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Labs\ECE445 2070 Senior Design\445 SMD Components\"/>
    </mc:Choice>
  </mc:AlternateContent>
  <xr:revisionPtr revIDLastSave="0" documentId="13_ncr:1_{30312F57-FAB1-4137-82E6-88420DD1CFD6}" xr6:coauthVersionLast="47" xr6:coauthVersionMax="47" xr10:uidLastSave="{00000000-0000-0000-0000-000000000000}"/>
  <bookViews>
    <workbookView xWindow="-165" yWindow="-165" windowWidth="29130" windowHeight="15810" firstSheet="1" activeTab="1" xr2:uid="{00000000-000D-0000-FFFF-FFFF00000000}"/>
  </bookViews>
  <sheets>
    <sheet name="Form Reference" sheetId="1" state="hidden" r:id="rId1"/>
    <sheet name="Order Form" sheetId="2" r:id="rId2"/>
    <sheet name="Eshop SMD Inventory" sheetId="3" r:id="rId3"/>
    <sheet name="Inductors (Ask in E-Shop)" sheetId="4" r:id="rId4"/>
  </sheets>
  <definedNames>
    <definedName name="_xlnm._FilterDatabase" localSheetId="0" hidden="1">'Form Reference'!$A$1:$A$1005</definedName>
    <definedName name="QtyRange">'Order Form'!$C$17:$C$46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17" i="2"/>
  <c r="B11" i="2"/>
  <c r="D10" i="2"/>
  <c r="D9" i="2"/>
</calcChain>
</file>

<file path=xl/sharedStrings.xml><?xml version="1.0" encoding="utf-8"?>
<sst xmlns="http://schemas.openxmlformats.org/spreadsheetml/2006/main" count="1431" uniqueCount="767">
  <si>
    <t>TA Names</t>
  </si>
  <si>
    <t>TA Name:</t>
  </si>
  <si>
    <t>Self Service Inventory</t>
  </si>
  <si>
    <t>Group Number:</t>
  </si>
  <si>
    <t>E-Shop Webpage</t>
  </si>
  <si>
    <t>Date:</t>
  </si>
  <si>
    <t>Quantity</t>
  </si>
  <si>
    <t>Component</t>
  </si>
  <si>
    <t>Description</t>
  </si>
  <si>
    <t>Part Number</t>
  </si>
  <si>
    <t>RES 22 OHM 1% 1/10W 0603</t>
  </si>
  <si>
    <t>RC0603FR-0722RL</t>
  </si>
  <si>
    <t>RES 0 OHM JUMPER 1/8W 0805</t>
  </si>
  <si>
    <t>RMCF0805ZT0R00</t>
  </si>
  <si>
    <t>RES 330 OHM 1% 1/4W 0805</t>
  </si>
  <si>
    <t>RK73H2ATTD3300F</t>
  </si>
  <si>
    <t>RES 1K OHM 5% 1/8W 0805</t>
  </si>
  <si>
    <t>RMCF0805JT1K00</t>
  </si>
  <si>
    <t>RES 1.5K OHM 1% 1/8W 0805</t>
  </si>
  <si>
    <t>RMCF0805FT1K50</t>
  </si>
  <si>
    <t>RES 2.2K OHM 5% 1/8W 0805</t>
  </si>
  <si>
    <t>RMCF0805JT2K20</t>
  </si>
  <si>
    <t>RES 5.1K OHM 5% 1/8W 0805</t>
  </si>
  <si>
    <t>RMCF0805JT5K10</t>
  </si>
  <si>
    <t>RES 10K OHM 5% 1/8W 0805</t>
  </si>
  <si>
    <t>RMCF0805JG10K0</t>
  </si>
  <si>
    <t>RES 100K OHM 5% 1/8W 0805</t>
  </si>
  <si>
    <t>RMCF0805JT100K</t>
  </si>
  <si>
    <t>RES 1M OHM 1% 1/8W 0805</t>
  </si>
  <si>
    <t>RMCF0805FG1M00</t>
  </si>
  <si>
    <t>CAP CER 10PF 50V C0G/NP0 0603</t>
  </si>
  <si>
    <t>0603N100J500CT</t>
  </si>
  <si>
    <t>CAP CER 22PF 50V C0G/NP0 0603</t>
  </si>
  <si>
    <t>0603N220J500CT</t>
  </si>
  <si>
    <t>C0603C103K4RAC7867</t>
  </si>
  <si>
    <t>CAP CER 0.1UF 16V X7R 0603</t>
  </si>
  <si>
    <t>C0603C104K4RAC7867</t>
  </si>
  <si>
    <t>CAP CER 0.22UF 10V X7R 0603</t>
  </si>
  <si>
    <t>C0603C224K8RAC7867</t>
  </si>
  <si>
    <t>CAP CER 1UF 6.3V X5R 0603</t>
  </si>
  <si>
    <t>C0603C105K9PAC7867</t>
  </si>
  <si>
    <t>CAP CER 4.7UF 6.3V X5R 0603</t>
  </si>
  <si>
    <t>C0603C475K9PAC7867</t>
  </si>
  <si>
    <t>CAP CER .001µF 50V X7R 0805</t>
  </si>
  <si>
    <t>CL21B102KBANNNC</t>
  </si>
  <si>
    <t>CAP CER .01µF 100V X7R 0805</t>
  </si>
  <si>
    <t>CL21B103KCANNNC</t>
  </si>
  <si>
    <t>CAP CER 0.1UF 25V Y5V 0805</t>
  </si>
  <si>
    <t>CL21F104ZAANNNC</t>
  </si>
  <si>
    <t>CAP CER 1UF 50V X7R 0805</t>
  </si>
  <si>
    <t>CL21B105KBFNNNG</t>
  </si>
  <si>
    <t>CAP CER 4.7UF 25V X5R 0805</t>
  </si>
  <si>
    <t>CL21A475KAQNNNE</t>
  </si>
  <si>
    <t>CAP CER 10UF 50V X5R 0805</t>
  </si>
  <si>
    <t>GRM21BR61H106ME43L</t>
  </si>
  <si>
    <t>CAP CER 33UF 10V X5R 0805</t>
  </si>
  <si>
    <t>C2012X5R1A336M125AC</t>
  </si>
  <si>
    <t>AZ1117CD-3.3TRG1</t>
  </si>
  <si>
    <t>AP2112K-3.3TRG1</t>
  </si>
  <si>
    <t>BD50FC0FP-E2</t>
  </si>
  <si>
    <t>TPS7A2050PDBVR</t>
  </si>
  <si>
    <t>CDBA540-HF</t>
  </si>
  <si>
    <t>DIODE SCHOTTKY 40V 5A DO214AC</t>
  </si>
  <si>
    <t>1SMB5919BT3</t>
  </si>
  <si>
    <t>DIODE ZENER 5.6V 3W SMB</t>
  </si>
  <si>
    <t>SP0503BAHTG</t>
  </si>
  <si>
    <t>TVS DIODE 5.5VWM 8.5VC SOT143-4</t>
  </si>
  <si>
    <t>BAT54SLT1G</t>
  </si>
  <si>
    <t>DIODE ARR SCHOTT 30V 200MA SOT23</t>
  </si>
  <si>
    <t>LTST-C150CKT</t>
  </si>
  <si>
    <t>LED RED CLEAR 1206 SMD</t>
  </si>
  <si>
    <t>0451002.MRL</t>
  </si>
  <si>
    <t>FUSE BRD MNT 2A 125VAC/VDC 2SMD</t>
  </si>
  <si>
    <t>SS8050-G</t>
  </si>
  <si>
    <t>UCC27324DGNRG4</t>
  </si>
  <si>
    <t>IC GATE DRVR LOW-SIDE 8MSOP</t>
  </si>
  <si>
    <t>UCC25705DGKTR</t>
  </si>
  <si>
    <t>IC REG CTRLR MULT TOP 8VSSOP</t>
  </si>
  <si>
    <t>LM393DR2</t>
  </si>
  <si>
    <t>IC COMP DUAL OFFSET LV 8SOIC</t>
  </si>
  <si>
    <t>TL555CDT</t>
  </si>
  <si>
    <t>LMV922MX</t>
  </si>
  <si>
    <t>UA741CDT</t>
  </si>
  <si>
    <t>IC OPAMP GP 1 CIRCUIT 8SOIC</t>
  </si>
  <si>
    <t>MI0805K400R-10</t>
  </si>
  <si>
    <t>IRLML0030TRPBF</t>
  </si>
  <si>
    <t>MOSFET N-CH 30V 5.3A SOT23</t>
  </si>
  <si>
    <t>DMP2045U-7</t>
  </si>
  <si>
    <t>MOSFET P-CH 20V 4.3A SOT23</t>
  </si>
  <si>
    <t>2N7002MTF</t>
  </si>
  <si>
    <t>MOSFET N-CH 60V 115MA SOT23-3</t>
  </si>
  <si>
    <t>FDS6680A</t>
  </si>
  <si>
    <t>MOSFET N-CH 30V 12.5A 8SOIC</t>
  </si>
  <si>
    <t>IRFR18N15DPBF</t>
  </si>
  <si>
    <t>MOSFET N-CH 150V 18A DPAK</t>
  </si>
  <si>
    <t>SI7846DP-T1</t>
  </si>
  <si>
    <t>IRLL014NTRPBF</t>
  </si>
  <si>
    <t>MOSFET N-CH 55V 2A SOT223</t>
  </si>
  <si>
    <t>RF TXRX MODULE BT PCB TRACE SMD</t>
  </si>
  <si>
    <t>ESP32-S3-WROOM-1-N16</t>
  </si>
  <si>
    <t>IC MCU 8BIT 32KB FLASH 44TQFP</t>
  </si>
  <si>
    <t>ATMEGA32U4-AUR</t>
  </si>
  <si>
    <t>IC MCU 8BIT 32KB FLASH 32TQFP</t>
  </si>
  <si>
    <t>ATMEGA328P-AUR</t>
  </si>
  <si>
    <t>IC MCU 32BIT 64KB FLASH 48LQFP</t>
  </si>
  <si>
    <t>STM32F103C8T6TR</t>
  </si>
  <si>
    <t>STM32F401RBT6</t>
  </si>
  <si>
    <t>IC MCU 32BIT 128KB FLASH 64LQFP</t>
  </si>
  <si>
    <t>CONN RCPT USB2.0 MICRO B SMD R/A</t>
  </si>
  <si>
    <t>10118194-0001LF</t>
  </si>
  <si>
    <t>SWITCH TACTILE SPST-NO 0.05A 12V</t>
  </si>
  <si>
    <t>PTS645SL43SMTR92 LFS</t>
  </si>
  <si>
    <t>CONN SMA JACK STR 50OHM EDGE MNT</t>
  </si>
  <si>
    <t>SMA-J-P-H-ST-EM1</t>
  </si>
  <si>
    <t>Capacitor - 0.01µF / 16V (0603)</t>
  </si>
  <si>
    <t>Capacitor - 0.22µF / 10V (0603)</t>
  </si>
  <si>
    <t>Capacitor - 1µF / 6.3V (0603)</t>
  </si>
  <si>
    <t>Capacitor - 4.7µF / 6.3V (0603)</t>
  </si>
  <si>
    <t>Capacitor - 10µF / 20% / 10V (0603)</t>
  </si>
  <si>
    <t>Capacitor - 10pF / 50V (0603)</t>
  </si>
  <si>
    <t>Capacitor - 22pF / 50V (0603)</t>
  </si>
  <si>
    <t>Capacitor - 0.001 µF / 50V (0805)</t>
  </si>
  <si>
    <t>Capacitor - 0.01µF / 100V (0805)</t>
  </si>
  <si>
    <t>Capacitor - 0.1µF / 25V (0805)</t>
  </si>
  <si>
    <t>Capacitor - 0.1µF / 50V (0805)</t>
  </si>
  <si>
    <t>Capacitor - 1µF / 25V (0805)</t>
  </si>
  <si>
    <t>Capacitor - 1 µF / 50V (0805)</t>
  </si>
  <si>
    <t>Capacitor - 4.7µF / 25V (0805)</t>
  </si>
  <si>
    <t>Capacitor - 10µF / 50V (0805)</t>
  </si>
  <si>
    <t>Capacitor - 22µF / 6.3V (0805)</t>
  </si>
  <si>
    <t>Capacitor - 33µF / 10V (0805)</t>
  </si>
  <si>
    <t>Capacitor - 10pF / 50V (0805)</t>
  </si>
  <si>
    <t>Capacitor - 10pF / 1kV (0805)</t>
  </si>
  <si>
    <t>Comparator - LM393DR2 (8SOIC)</t>
  </si>
  <si>
    <t>Connector - Edge Launch SMA</t>
  </si>
  <si>
    <t>Connector - Micro USB-B</t>
  </si>
  <si>
    <t>Crystal - 40.0000MHZ 10PF</t>
  </si>
  <si>
    <t>Crystal - 8.0000MHZ 8PF</t>
  </si>
  <si>
    <t>Diode - 1SMB5919BT3</t>
  </si>
  <si>
    <t>Diode - 82400102 TVS 5VWM 7.7VC (SOT23-6L)</t>
  </si>
  <si>
    <t>Diode - BAT54SLT1G (SOT23)</t>
  </si>
  <si>
    <t>Diode - CDBA540-HF (DO214AC)</t>
  </si>
  <si>
    <t>Diode - SP0503BAHTG (SOT143-4)</t>
  </si>
  <si>
    <t>Diode - UCC25705DGKTR (8VSSOP)</t>
  </si>
  <si>
    <t>Diode - UCC27324DGNRG4 (8MSOP)</t>
  </si>
  <si>
    <t>Fuse - 0451002.MRL</t>
  </si>
  <si>
    <t>LED - GREEN LTST-C171GKT (0805)</t>
  </si>
  <si>
    <t>LED - RED LTST-C150CKT (1206)</t>
  </si>
  <si>
    <t>Microcontroller - ATmega328p (32TQFP)</t>
  </si>
  <si>
    <t>Microcontroller - ATmega32u4 (44TQFP)</t>
  </si>
  <si>
    <t>Microcontroller - ESP32-S3-WROOM</t>
  </si>
  <si>
    <t>Microcontroller - STM32F103C8 (48LQFP)</t>
  </si>
  <si>
    <t>Microcontroller - STM32F401RBT6 (64LQFP)</t>
  </si>
  <si>
    <t>MOSFET - 2N7002MTF (SOT23-3)</t>
  </si>
  <si>
    <t>MOSFET - DMP2045U-7 (SOT23)</t>
  </si>
  <si>
    <t>MOSFET - FDS6680A (8SOIC)</t>
  </si>
  <si>
    <t>MOSFET - IRFR18N15DPBF (DPAK)</t>
  </si>
  <si>
    <t>MOSFET - IRLL014NTRPBF (SOT223)</t>
  </si>
  <si>
    <t>MOSFET - IRLML0030TRPBF (SOT23)</t>
  </si>
  <si>
    <t>MOSFET - SI7846DP-T1</t>
  </si>
  <si>
    <t>Op-Amp - LMV922MX</t>
  </si>
  <si>
    <t>Op-Amp - UA741CDT (8SOIC)</t>
  </si>
  <si>
    <t>Resistor - 0Ω (0603)</t>
  </si>
  <si>
    <t>Resistor - 22Ω / 1% / (1/10W) (0603)</t>
  </si>
  <si>
    <t>Resistor - 43.2Ω (0603)</t>
  </si>
  <si>
    <t>Resistor - 150Ω (0603)</t>
  </si>
  <si>
    <t>Resistor - 182Ω (0603)</t>
  </si>
  <si>
    <t>Resistor - 330Ω (0603)</t>
  </si>
  <si>
    <t>Resistor - 332Ω (0603)</t>
  </si>
  <si>
    <t>Resistor - 1kΩ (0603)</t>
  </si>
  <si>
    <t>Resistor - 4.7kΩ (0603)</t>
  </si>
  <si>
    <t>Resistor - 10kΩ (0603)</t>
  </si>
  <si>
    <t>Resistor - 20.5kΩ (0603)</t>
  </si>
  <si>
    <t>Resistor - 23.7kΩ (0603)</t>
  </si>
  <si>
    <t>Resistor - 27.4kΩ (0603)</t>
  </si>
  <si>
    <t>Resistor - 34kΩ (0603)</t>
  </si>
  <si>
    <t>Resistor - 0Ω (1/8W) (0805)</t>
  </si>
  <si>
    <t>Resistor - 26.1Ω 1%(1/4W) (0805)</t>
  </si>
  <si>
    <t>Resistor - 69Ω 0.1%(1/8W) (0805)</t>
  </si>
  <si>
    <t>Resistor - 330Ω 1%(1/4W) (0805)</t>
  </si>
  <si>
    <t>Resistor - 499Ω 1%(1/8W) (0805)</t>
  </si>
  <si>
    <t>Resistor - 1kΩ 5%(1/8W) (0805)</t>
  </si>
  <si>
    <t>Resistor - 1.5kΩ 1%(1/8W) (0805)</t>
  </si>
  <si>
    <t>Resistor - 1.91kΩ 0.5%(1/4W) (0805)</t>
  </si>
  <si>
    <t>Resistor - 2.2kΩ 5%(1/8W) (0805)</t>
  </si>
  <si>
    <t>Resistor - 3.16kΩ 0.5%(1/4W) (0805)</t>
  </si>
  <si>
    <t>Resistor - 5.11kΩ 1.0%(1/8W) (0805)</t>
  </si>
  <si>
    <t>Resistor - 5.1kΩ 5%(1/8W) (0805)</t>
  </si>
  <si>
    <t>Resistor - 10KΩ 1%(1/8W) (0805)</t>
  </si>
  <si>
    <t>Resistor - 10kΩ 5%(1/8W) (0805)</t>
  </si>
  <si>
    <t>Resistor - 33KΩ 1%(1/8W) (0805)</t>
  </si>
  <si>
    <t>Resistor - 60.4kΩ 1%(1/4W) (0805)</t>
  </si>
  <si>
    <t>Resistor - 82KΩ 1%(1/8W) (0805)</t>
  </si>
  <si>
    <t>Resistor - 100kΩ 5%(1/8W) (0805)</t>
  </si>
  <si>
    <t>Resistor - 120kΩ 1%(1/4W) (0805)</t>
  </si>
  <si>
    <t>Resistor - 243kΩ 1%(1/8W) (0805)</t>
  </si>
  <si>
    <t>Resistor - 1MΩ / 1% / (1/8W) (0805)</t>
  </si>
  <si>
    <t>Switch - Tactile</t>
  </si>
  <si>
    <t>Timer - TL555CDT</t>
  </si>
  <si>
    <t>Transistor - SS8050-G (SOT23-3)</t>
  </si>
  <si>
    <t>Voltage Regulator - AP2112K-3.3TRG1 (SOT25)</t>
  </si>
  <si>
    <t>Voltage Regulator - AZ1117CD-3.3TRG1 (TO252-2)</t>
  </si>
  <si>
    <t>Voltage Regulator - BD50FC0FP-E2 (TO252-3)</t>
  </si>
  <si>
    <t>Voltage Regulator - LD1117-3.3 (SOT-223-3L)</t>
  </si>
  <si>
    <t>Voltage Regulator - TLV73333PDBVT (SOT23-5)</t>
  </si>
  <si>
    <t>Voltage Regulator - TPS7A2050PDBVR (SOT23-5)</t>
  </si>
  <si>
    <t>#</t>
  </si>
  <si>
    <t>Datasheet</t>
  </si>
  <si>
    <t>CAP CER 0.01 µF 16V X7R 0603</t>
  </si>
  <si>
    <t>CAP CER 10UF 10V X5R 0603</t>
  </si>
  <si>
    <t>GMC10X5R106M10NT</t>
  </si>
  <si>
    <t>CAP CER 0.1UF 50V X7R 0805</t>
  </si>
  <si>
    <t>CC0805KRX7R9BB104</t>
  </si>
  <si>
    <t>CAP CER 1UF 25V X7R 0805</t>
  </si>
  <si>
    <t>CL21B105KAFNNNE</t>
  </si>
  <si>
    <t>CAP CER 22UF 6.3V X5R 0805</t>
  </si>
  <si>
    <t>C0805C226K9PACTU</t>
  </si>
  <si>
    <t>CAP CER 10PF 50V X7R 0805</t>
  </si>
  <si>
    <t>C0805C100J5RACAUTO</t>
  </si>
  <si>
    <t>CAP CER 10PF 1KV C0G/NP0 0805</t>
  </si>
  <si>
    <t>C0805C100JDGACTU</t>
  </si>
  <si>
    <t>CRYSTAL 40.0000MHZ 10PF SMD</t>
  </si>
  <si>
    <t>ECS-400-10-37B2-CKY-TR</t>
  </si>
  <si>
    <t>CRYSTAL 8.0000MHZ 8PF SMD</t>
  </si>
  <si>
    <t>ECS-80-8-30BQ-JES-TR</t>
  </si>
  <si>
    <t>TVS DIODE 5VWM 7.7VC SOT23-6L</t>
  </si>
  <si>
    <t>LED GREEN CLEAR CHIP SMD</t>
  </si>
  <si>
    <t>LTST-C171GKT</t>
  </si>
  <si>
    <t>Automotive AEC-Q200 Thick Film</t>
  </si>
  <si>
    <t>RK73H2ATTD26R1F</t>
  </si>
  <si>
    <t>Automotive AEC-Q200, Moisture Resistant Thin Film</t>
  </si>
  <si>
    <t>RN73R2ATTD69R0B25</t>
  </si>
  <si>
    <t>RES 499 OHM 1% 1/8W 0805</t>
  </si>
  <si>
    <t>RC0805FR-07499RL</t>
  </si>
  <si>
    <t>RK73H2ATTD1911D</t>
  </si>
  <si>
    <t>RK73H2ATTD8661D</t>
  </si>
  <si>
    <t>AC0805FR-075K11L</t>
  </si>
  <si>
    <t>RES SMD 10K OHM 1% 1/8W 0805</t>
  </si>
  <si>
    <t>AA0805FR-0710KL</t>
  </si>
  <si>
    <t>RES 33K OHM 1% 1/8W 0805</t>
  </si>
  <si>
    <t>RC0805FR-0733KL</t>
  </si>
  <si>
    <t>RK73H2ATTD6042F</t>
  </si>
  <si>
    <t>RES 82K OHM 1% 1/8W 0805</t>
  </si>
  <si>
    <t>RC0805FR-0782KL</t>
  </si>
  <si>
    <t>CRCW0805120KFKEA</t>
  </si>
  <si>
    <t>CRCW0805243KFKTA</t>
  </si>
  <si>
    <t>TRANS NPN 25V 1.5A</t>
  </si>
  <si>
    <t>IC REG LINEAR 3.3V 600MA</t>
  </si>
  <si>
    <t>IC REG LINEAR 3.3V 1A</t>
  </si>
  <si>
    <t>IC REG LINEAR 5V 1A</t>
  </si>
  <si>
    <t>LD1117-3.3</t>
  </si>
  <si>
    <t>TLV73333PDBVT</t>
  </si>
  <si>
    <t>IC REG LINEAR 3.3V 300MA</t>
  </si>
  <si>
    <t>IC REG LINEAR 5V 300MA</t>
  </si>
  <si>
    <t>Eshop SMD Inventory</t>
  </si>
  <si>
    <t>Capacitor - 0.1µF 10% / 10V (0402)</t>
  </si>
  <si>
    <t>Capacitor - 0.1µF 10% / 16V (0603)</t>
  </si>
  <si>
    <t>Capacitor - 0.1µF / 5% / 50V (1206)</t>
  </si>
  <si>
    <t>Capacitor - 10µF / 20% / 35V (1206)</t>
  </si>
  <si>
    <t>Capacitor - 1µF / 10% / 16V (1206)</t>
  </si>
  <si>
    <t>Capacitor - 120pF / / 1206</t>
  </si>
  <si>
    <t>Capacitor - 4.7nF / / 1206</t>
  </si>
  <si>
    <t>Diode - SBM1040-13-F Powermite 3</t>
  </si>
  <si>
    <t>Ferrite Bead - MI0805K400R-10 (0805)</t>
  </si>
  <si>
    <t>Ferrite Bead - LI0805H121R-10 (0805)</t>
  </si>
  <si>
    <t>Optocoupler - TLP112 MFSOP-6</t>
  </si>
  <si>
    <t>Resistor - 68.1Ω 1% (1/8W) (0603)</t>
  </si>
  <si>
    <t>Resistor - 240Ω 1% (1/10W) (0603)</t>
  </si>
  <si>
    <t>Resistor - 249Ω 1% (1/8W) (0603)</t>
  </si>
  <si>
    <t>Resistor - 1.91kΩ 1% (1/8W) (0603)</t>
  </si>
  <si>
    <t>Resistor - 464kΩ 1% (1/10W) (0603)</t>
  </si>
  <si>
    <t>Resistor - 33.2kΩ / 1% / (1/4W) (1206)</t>
  </si>
  <si>
    <t>Resistor - 150Ω / 5% / 1206</t>
  </si>
  <si>
    <t>Resistor - 180Ω / 5% / 1206</t>
  </si>
  <si>
    <t>Resistor - 0.9Ω / 5% / 1206</t>
  </si>
  <si>
    <t>Resistor - 49.9Ω / 1% / (1/4W) 1206</t>
  </si>
  <si>
    <t>Resistor - 150Ω / 5% / (1/4W) 1206</t>
  </si>
  <si>
    <t>Resistor - 330Ω / 5% / (1/4W) 1206</t>
  </si>
  <si>
    <t>Resistor - 1.1kΩ / 1% / 1206</t>
  </si>
  <si>
    <t>Resistor - 2.2kΩ / 5% / (1/4W) 1206</t>
  </si>
  <si>
    <t>Resistor - 4.7kΩ / 5% / (1/4W) 1206</t>
  </si>
  <si>
    <t>Resistor - 100kΩ / 1% / 1206</t>
  </si>
  <si>
    <t>Alt. Vendor Part Number</t>
  </si>
  <si>
    <t>CAP CER 0.1µF 10V X5R 0402</t>
  </si>
  <si>
    <t>C0402C104K8PACTU</t>
  </si>
  <si>
    <t>399-C0402C104K8PACTUTR-ND</t>
  </si>
  <si>
    <t>399-C0603C103K4RACTUTR-ND</t>
  </si>
  <si>
    <t>399-C0603C104K4RACTUCT-ND</t>
  </si>
  <si>
    <t>399-C0603C224K8RACTUCT-ND</t>
  </si>
  <si>
    <t>399-C0603C105K9PACTUCT-ND</t>
  </si>
  <si>
    <t>399-C0603C475K9PACTUCT-ND</t>
  </si>
  <si>
    <t>2571-GMC10X5R106M10NTTR-ND</t>
  </si>
  <si>
    <t>1292-1471-1-ND</t>
  </si>
  <si>
    <t>1292-1503-1-ND</t>
  </si>
  <si>
    <t>1276-1020-2-ND</t>
  </si>
  <si>
    <t>1276-1249-2-ND</t>
  </si>
  <si>
    <t>1276-1286-1-ND</t>
  </si>
  <si>
    <t>311-1140-1-ND</t>
  </si>
  <si>
    <t>1276-1066-1-ND</t>
  </si>
  <si>
    <t>1276-6470-1-ND</t>
  </si>
  <si>
    <t>1276-1244-1-ND</t>
  </si>
  <si>
    <t>490-18664-1-ND</t>
  </si>
  <si>
    <t>399-C0805C226K9PACTUCT-ND</t>
  </si>
  <si>
    <t>445-8238-1-ND</t>
  </si>
  <si>
    <t>399-C0805C100J5RACAUTOCT-ND</t>
  </si>
  <si>
    <t>399-C0805C100JDGACTUCT-ND</t>
  </si>
  <si>
    <t>CAP CER X7R</t>
  </si>
  <si>
    <t>AVX12065C104JAT2A</t>
  </si>
  <si>
    <t>581-12065C104J</t>
  </si>
  <si>
    <t>GMK316F106ZL-T</t>
  </si>
  <si>
    <t>587-1352-2-ND</t>
  </si>
  <si>
    <t>ECJ-3FB1C105K</t>
  </si>
  <si>
    <t>PCC2471TR-ND</t>
  </si>
  <si>
    <t>SAM8857-ND</t>
  </si>
  <si>
    <t>609-4618-1-ND</t>
  </si>
  <si>
    <t>50-ECS-400-10-37B2-CKY-TRCT-ND</t>
  </si>
  <si>
    <t>50-ECS-80-8-30BQ-JES-CT-ND</t>
  </si>
  <si>
    <t>732-4473-1-ND</t>
  </si>
  <si>
    <t>BAT54SLT1GOSCT-ND</t>
  </si>
  <si>
    <t>641-1707-1-ND</t>
  </si>
  <si>
    <t>F2715CT-ND</t>
  </si>
  <si>
    <t>296-UCC25705DGKTR-ND</t>
  </si>
  <si>
    <t>SBM1040-13-F</t>
  </si>
  <si>
    <t>10A LOW VF SCHOTTKY BARRIER RECTIFIER</t>
  </si>
  <si>
    <t>1 Power, Signal Line Ferrite Bead 0805 (2012 Metric) 2A 50mOhm</t>
  </si>
  <si>
    <t>240-2389-1-ND</t>
  </si>
  <si>
    <t>LI0805H121R-10</t>
  </si>
  <si>
    <t>1 Power, Signal Line Ferrite Bead</t>
  </si>
  <si>
    <t>240-2383-2-ND</t>
  </si>
  <si>
    <t>F2581TR-ND</t>
  </si>
  <si>
    <t>160-1423-1-ND</t>
  </si>
  <si>
    <t>ATMEGA328P-AURCT-ND</t>
  </si>
  <si>
    <t>ATMEGA32U4-AURCT-ND</t>
  </si>
  <si>
    <t>1965-ESP32-S3-WROOM-1-N16CT-ND</t>
  </si>
  <si>
    <t>497-17666-1-ND</t>
  </si>
  <si>
    <t>497-17428-ND</t>
  </si>
  <si>
    <t>2N7002NCT-ND</t>
  </si>
  <si>
    <t>DMP2045U-7DICT-ND</t>
  </si>
  <si>
    <t>4518-FDS6680ACT-ND</t>
  </si>
  <si>
    <t>IRLL014NPBFCT-ND</t>
  </si>
  <si>
    <t>IRLML0030TRPBFCT-ND</t>
  </si>
  <si>
    <t>2156-LMV922MX-ND</t>
  </si>
  <si>
    <t>497-3075-1-ND</t>
  </si>
  <si>
    <t>TLP112</t>
  </si>
  <si>
    <t>High Speed Optocouplers 2500Vrms 1Mbit/s High Speed</t>
  </si>
  <si>
    <t>757-TLP112</t>
  </si>
  <si>
    <t>311-22.0HRCT-ND</t>
  </si>
  <si>
    <t>RK73H1JTTD68R1F</t>
  </si>
  <si>
    <t>2019-RK73H1JTTD68R1FTR-ND</t>
  </si>
  <si>
    <t>CRCW060324RFKEA</t>
  </si>
  <si>
    <t>541-240HTR-ND</t>
  </si>
  <si>
    <t>RK73H1JTTD2490F</t>
  </si>
  <si>
    <t>2019-RK73H1JTTD2490FTR-ND</t>
  </si>
  <si>
    <t>RK73H1JTTD4643F</t>
  </si>
  <si>
    <t>2019-RK73H1JTTD4643FTR-ND</t>
  </si>
  <si>
    <t>RMCF0805ZT0R00CT-ND</t>
  </si>
  <si>
    <t>2019-RK73H2ATTD26R1FTR-ND</t>
  </si>
  <si>
    <t>2019-RN73R2ATTD69R0B25TR-ND</t>
  </si>
  <si>
    <t>2019-RK73H2ATTD3300FCT-ND</t>
  </si>
  <si>
    <t>311-499CRCT-ND</t>
  </si>
  <si>
    <t>RMCF0805JT1K00CT-ND</t>
  </si>
  <si>
    <t>RMCF0805FT1K50CT-ND</t>
  </si>
  <si>
    <t>2019-RK73H2ATTD1911DTR-ND</t>
  </si>
  <si>
    <t>RMCF0805JT2K20CT-ND</t>
  </si>
  <si>
    <t>2019-RK73H2ATTD8661DTR-ND</t>
  </si>
  <si>
    <t>13-AC0805FR-075K11LTR-ND</t>
  </si>
  <si>
    <t>RMCF0805JT5K10CT-ND</t>
  </si>
  <si>
    <t>13-AA0805FR-0710KLCT-ND</t>
  </si>
  <si>
    <t>RMCF0805JG10K0CT-ND</t>
  </si>
  <si>
    <t>311-33.0KCRTR-ND</t>
  </si>
  <si>
    <t>2019-RK73H2ATTD6042FTR-ND</t>
  </si>
  <si>
    <t>311-82.0KCRCT-ND</t>
  </si>
  <si>
    <t>RMCF0805JT100KCT-ND</t>
  </si>
  <si>
    <t>541-120KCTR-ND</t>
  </si>
  <si>
    <t>CRCW0805243KFKTA-ND</t>
  </si>
  <si>
    <t>RMCF0805FG1M00CT-ND</t>
  </si>
  <si>
    <t>RK73H2BTTD3322F</t>
  </si>
  <si>
    <t>2019-RK73H2BTTD3322FTR-ND</t>
  </si>
  <si>
    <t>Resistor 1206</t>
  </si>
  <si>
    <t>LRC01 96006</t>
  </si>
  <si>
    <t>LRC01 96008</t>
  </si>
  <si>
    <t>CKN10880TR-ND</t>
  </si>
  <si>
    <t>641-1790-1-ND</t>
  </si>
  <si>
    <t>AP2112K-3.3TRG1DICT-ND</t>
  </si>
  <si>
    <t>AZ1117CD-3.3TRG1DICT-ND</t>
  </si>
  <si>
    <t>BD50FC0FP-E2CT-ND</t>
  </si>
  <si>
    <t>4518-LD1117-3.3CT-ND</t>
  </si>
  <si>
    <t>296-38492-1-ND</t>
  </si>
  <si>
    <t>296-TPS7A2050PDBVRCT-ND</t>
  </si>
  <si>
    <t>Total Items Requested:</t>
  </si>
  <si>
    <t>Total Quantity:</t>
  </si>
  <si>
    <t>Restricted Components (Max 3)</t>
  </si>
  <si>
    <r>
      <t xml:space="preserve">Select components from the dropdown and enter quantity (max 20). </t>
    </r>
    <r>
      <rPr>
        <b/>
        <u/>
        <sz val="16"/>
        <color rgb="FFFF0000"/>
        <rFont val="Arial"/>
        <family val="2"/>
      </rPr>
      <t>Microcontrollers (max 3)</t>
    </r>
    <r>
      <rPr>
        <b/>
        <sz val="16"/>
        <rFont val="Arial"/>
        <family val="2"/>
      </rPr>
      <t>. Submit to your TA when complete.</t>
    </r>
  </si>
  <si>
    <t>Alawad, Abdullah Saleh A &lt;aalawad2@illinois.edu&gt;</t>
  </si>
  <si>
    <t>Chatterjee, Aniket &lt;aniketc2@illinois.edu&gt;</t>
  </si>
  <si>
    <t>Cui, Shengkun &lt;scui8@illinois.edu&gt;</t>
  </si>
  <si>
    <t>Duan, Shiyuan &lt;sduan9@illinois.edu&gt;</t>
  </si>
  <si>
    <t>Dumasius, Lukas &lt;lukasd2@illinois.edu&gt;</t>
  </si>
  <si>
    <t>Fuss, Daegan &lt;dfuss2@illinois.edu&gt;</t>
  </si>
  <si>
    <t>Jiang, Tim &lt;chij2@illinois.edu&gt;</t>
  </si>
  <si>
    <t>Li, Pusong &lt;pli27@illinois.edu&gt;</t>
  </si>
  <si>
    <t>Pang, Wesley &lt;qpang2@illinois.edu&gt;</t>
  </si>
  <si>
    <t>Tang, Eric &lt;leweit2@illinois.edu&gt;</t>
  </si>
  <si>
    <t>Zhang, Zhuoer &lt;zhuoer3@illinois.edu&gt;</t>
  </si>
  <si>
    <t>Connector - USB C (Through-Hole)</t>
  </si>
  <si>
    <t>USB 2.0 Receptacle Connector 24 (16+8 Dummy) Position Through Hole, Right Angle</t>
  </si>
  <si>
    <t>USB4085-GF-A</t>
  </si>
  <si>
    <t>2073-USB4085-GF-ATR-ND</t>
  </si>
  <si>
    <t>Connector - USB C (Surface Mount)</t>
  </si>
  <si>
    <t>USB 2.0 Receptacle Connector 24 (16+8 Dummy) Position Surface Mount, Right Angle</t>
  </si>
  <si>
    <t>USB4105-GF-A-060</t>
  </si>
  <si>
    <t>2073-USB4105-GF-A-060TR-ND</t>
  </si>
  <si>
    <t>Surface Mount Wideband RF Transformers</t>
  </si>
  <si>
    <t>Surface mount wideband transformers / 300 V interwinding isolation, 1/4 Watt RF input power / 250 mA max current rating</t>
  </si>
  <si>
    <t>PWB-1-AL</t>
  </si>
  <si>
    <t>PWB-1.5-AL</t>
  </si>
  <si>
    <t>PWB-2-AL</t>
  </si>
  <si>
    <t>PWB-4-AL</t>
  </si>
  <si>
    <t>PWB-16-AL</t>
  </si>
  <si>
    <t>PWB1010L</t>
  </si>
  <si>
    <t>PWB1010-1L</t>
  </si>
  <si>
    <t>PWB1015L</t>
  </si>
  <si>
    <t>PWB1040L</t>
  </si>
  <si>
    <t>PWB-1-BL</t>
  </si>
  <si>
    <t>PWB-1.5-BL</t>
  </si>
  <si>
    <t>PWB-2-BL</t>
  </si>
  <si>
    <t>PWB-4-BL</t>
  </si>
  <si>
    <t>PWB-16-BL</t>
  </si>
  <si>
    <t>PWB2010L</t>
  </si>
  <si>
    <t>PWB2010-1L</t>
  </si>
  <si>
    <t>PWB2040L</t>
  </si>
  <si>
    <t>PWB-1-CL</t>
  </si>
  <si>
    <t>PWB-1.5-CL</t>
  </si>
  <si>
    <t>PWB-2-CL</t>
  </si>
  <si>
    <t>PWB-4-CL</t>
  </si>
  <si>
    <t>PWB3010L</t>
  </si>
  <si>
    <t>PWB3010-1L</t>
  </si>
  <si>
    <t>PWB3015L</t>
  </si>
  <si>
    <t>PWB3040L</t>
  </si>
  <si>
    <t>Square Air Core Inductors – 1111SQ</t>
  </si>
  <si>
    <t>1111SQ-27N</t>
  </si>
  <si>
    <t>1111SQ-30N</t>
  </si>
  <si>
    <t>1111SQ-33N</t>
  </si>
  <si>
    <t>1111SQ-36N</t>
  </si>
  <si>
    <t>1111SQ-39N</t>
  </si>
  <si>
    <t>1111SQ-43N</t>
  </si>
  <si>
    <t>1111SQ-47N</t>
  </si>
  <si>
    <t>Square Air Core Inductors</t>
  </si>
  <si>
    <t>5.5 nH, ±5%, Q=60, SRF=4.9 GHz, DCR=3.4 mΩ max, Irms=2.9 A</t>
  </si>
  <si>
    <t>0806SQ-5N5_L_</t>
  </si>
  <si>
    <t>6.0 nH, ±5%, Q=64, SRF=5.2 GHz, DCR=6.0 mΩ max, Irms=2.9 A</t>
  </si>
  <si>
    <t>0806SQ-6N0_L_</t>
  </si>
  <si>
    <t>8.9 nH, ±5%, Q=90, SRF=4.3 GHz, DCR=7.0 mΩ max, Irms=2.9 A</t>
  </si>
  <si>
    <t>0806SQ-8N9_L_</t>
  </si>
  <si>
    <t>12.3 nH, ±5%, Q=90, SRF=4.8 GHz, DCR=8.0 mΩ max, Irms=2.9 A</t>
  </si>
  <si>
    <t>0806SQ-12N_L_</t>
  </si>
  <si>
    <t>15.7 nH, ±5%, Q=90, SRF=4.4 GHz, DCR=9.0 mΩ max, Irms=2.9 A</t>
  </si>
  <si>
    <t>0806SQ-16N_L_</t>
  </si>
  <si>
    <t>19.4 nH, ±5%, Q=90, SRF=4.0 GHz, DCR=10.0 mΩ max, Irms=2.9 A</t>
  </si>
  <si>
    <t>0806SQ-19N_L_</t>
  </si>
  <si>
    <t>6.9 nH, ±5%, Q=100, SRF=4.6 GHz, DCR=6.0 mΩ max, Irms=2.7 A</t>
  </si>
  <si>
    <t>0807SQ-6N9_L_</t>
  </si>
  <si>
    <t>10.2 nH, ±5%, Q=100, SRF=4.0 GHz, DCR=7.0 mΩ max, Irms=2.7 A</t>
  </si>
  <si>
    <t>0807SQ-10N_L_</t>
  </si>
  <si>
    <t>11.2 nH, ±5%, Q=90, SRF=3.6 GHz, DCR=6.3 mΩ max, Irms=2.7 A</t>
  </si>
  <si>
    <t>0807SQ-11N_L_</t>
  </si>
  <si>
    <t>13.7 nH, ±5%, Q=100, SRF=4.3 GHz, DCR=8.0 mΩ max, Irms=2.7 A</t>
  </si>
  <si>
    <t>0807SQ-14N_L_</t>
  </si>
  <si>
    <t>17.0 nH, ±5%, Q=100, SRF=4.0 GHz, DCR=9.0 mΩ max, Irms=2.7 A</t>
  </si>
  <si>
    <t>0807SQ-17N_L_</t>
  </si>
  <si>
    <t>22.0 nH, ±5%, Q=100, SRF=3.5 GHz, DCR=10.0 mΩ max, Irms=2.7 A</t>
  </si>
  <si>
    <t>0807SQ-22N_L_</t>
  </si>
  <si>
    <t>8.1 nH, ±5%, Q=130, SRF=5.2 GHz, DCR=6.0 mΩ max, Irms=4.4 A</t>
  </si>
  <si>
    <t>0908SQ-8N1_L_</t>
  </si>
  <si>
    <t>12.1 nH, ±5%, Q=130, SRF=4.3 GHz, DCR=7.0 mΩ max, Irms=4.4 A</t>
  </si>
  <si>
    <t>0908SQ-12N_L_</t>
  </si>
  <si>
    <t>14.7 nH, ±5%, Q=90, SRF=3.0 GHz, DCR=7.2 mΩ max, Irms=4.4 A</t>
  </si>
  <si>
    <t>0908SQ-14N_L_</t>
  </si>
  <si>
    <t>16.6 nH, ±5%, Q=130, SRF=3.4 GHz, DCR=8.0 mΩ max, Irms=4.4 A</t>
  </si>
  <si>
    <t>0908SQ-17N_L_</t>
  </si>
  <si>
    <t>21.5 nH, ±5%, Q=130, SRF=3.7 GHz, DCR=9.0 mΩ max, Irms=4.4 A</t>
  </si>
  <si>
    <t>0908SQ-22N_L_</t>
  </si>
  <si>
    <t>23.0 nH, ±5%, Q=120, SRF=2.6 GHz, DCR=10.0 mΩ max, Irms=4.4 A</t>
  </si>
  <si>
    <t>0908SQ-23N_L_</t>
  </si>
  <si>
    <t>25.0 nH, ±5%, Q=130, SRF=2.5 GHz, DCR=10.0 mΩ max, Irms=4.4 A</t>
  </si>
  <si>
    <t>0908SQ-25N_L_</t>
  </si>
  <si>
    <t>27.3 nH, ±5%, Q=130, SRF=3.2 GHz, DCR=10.0 mΩ max, Irms=4.4 A</t>
  </si>
  <si>
    <t>0908SQ-27N_L_</t>
  </si>
  <si>
    <t>Low Profile Mini Spring™ Inductors</t>
  </si>
  <si>
    <t>3 turns, 5.5 nH, ±5%, Q≥115, SRF≥5.0 GHz, DCR≤2.6 mΩ, Irms=4.0 A, 52 mg</t>
  </si>
  <si>
    <t>1508-5N5_L_</t>
  </si>
  <si>
    <t>4 turns, 9.0 nH, ±5%, Q≥120, SRF≥4.0 GHz, DCR≤3.4 mΩ, Irms=4.0 A, 65 mg</t>
  </si>
  <si>
    <t>1508-9N0_L_</t>
  </si>
  <si>
    <t>5 turns, 13.0 nH, ±5%, Q≥100, SRF≥3.0 GHz, DCR≤3.9 mΩ, Irms=4.0 A, 78 mg</t>
  </si>
  <si>
    <t>1508-13N_L_</t>
  </si>
  <si>
    <t>7 turns, 16.0 nH, ±5%, Q≥110, SRF≥3.0 GHz, DCR≤5.2 mΩ, Irms=4.0 A, 110 mg</t>
  </si>
  <si>
    <t>2508-16N_L_</t>
  </si>
  <si>
    <t>8 turns, 18.0 nH, ±5%, Q≥110, SRF≥2.9 GHz, DCR≤6.0 mΩ, Irms=4.0 A, 118 mg</t>
  </si>
  <si>
    <t>2508-18N_L_</t>
  </si>
  <si>
    <t>9 turns, 23.0 nH, ±5%, Q≥110, SRF≥2.6 GHz, DCR≤6.8 mΩ, Irms=4.0 A, 133 mg</t>
  </si>
  <si>
    <t>2508-23N_L_</t>
  </si>
  <si>
    <t>10 turns, 27.0 nH, ±5%, Q≥110, SRF≥2.3 GHz, DCR≤7.9 mΩ, Irms=4.0 A, 147 mg</t>
  </si>
  <si>
    <t>2508-27N_L_</t>
  </si>
  <si>
    <t>Mini Air Core Inductors</t>
  </si>
  <si>
    <t>1 turn, 2.5 nH, ±10%, Q≥145, SRF≥12.5 GHz, DCR≤1.1 mΩ, Irms=4 A, 31 mg</t>
  </si>
  <si>
    <t>A01TKL_</t>
  </si>
  <si>
    <t>2 turns, 5.0 nH, ±5%, Q≥140, SRF≥6.5 GHz, DCR≤1.8 mΩ, Irms=4 A, 42 mg</t>
  </si>
  <si>
    <t>A02T_L_</t>
  </si>
  <si>
    <t>3 turns, 8.0 nH, ±5%, Q≥140, SRF≥5.0 GHz, DCR≤2.6 mΩ, Irms=4 A, 52 mg</t>
  </si>
  <si>
    <t>A03T_L_</t>
  </si>
  <si>
    <t>4 turns, 12.5 nH, ±5%, Q≥137, SRF≥3.3 GHz, DCR≤3.4 mΩ, Irms=4 A, 65 mg</t>
  </si>
  <si>
    <t>A04T_L_</t>
  </si>
  <si>
    <t>5 turns, 18.5 nH, ±5%, Q≥132, SRF≥2.5 GHz, DCR≤3.9 mΩ, Irms=4 A, 78 mg</t>
  </si>
  <si>
    <t>A05T_L_</t>
  </si>
  <si>
    <t>6 turns, 17.5 nH, ±5%, Q≥100, SRF≥2.2 GHz, DCR≤4.5 mΩ, Irms=4 A, 100 mg</t>
  </si>
  <si>
    <t>B06T_L_</t>
  </si>
  <si>
    <t>7 turns, 22.0 nH, ±5%, Q≥102, SRF≥2.1 GHz, DCR≤5.2 mΩ, Irms=4 A, 110 mg</t>
  </si>
  <si>
    <t>B07T_L_</t>
  </si>
  <si>
    <t>8 turns, 28.0 nH, ±5%, Q≥105, SRF≥1.8 GHz, DCR≤6.0 mΩ, Irms=4 A, 118 mg</t>
  </si>
  <si>
    <t>B08T_L_</t>
  </si>
  <si>
    <t>9 turns, 35.5 nH, ±5%, Q≥112, SRF≥1.5 GHz, DCR≤6.8 mΩ, Irms=4 A, 133 mg</t>
  </si>
  <si>
    <t>B09T_L_</t>
  </si>
  <si>
    <t>10 turns, 43.0 nH, ±5%, Q≥106, SRF≥1.2 GHz, DCR≤7.9 mΩ, Irms=4 A, 147 mg</t>
  </si>
  <si>
    <t>B10T_L_</t>
  </si>
  <si>
    <t>Midi Spring® Air Core Inductors</t>
  </si>
  <si>
    <t>22 nH, ±5%, Q≥135 @ 100 MHz, SRF≥3.2 GHz, DCR≤4.2 mΩ, Irms=3.0 A</t>
  </si>
  <si>
    <t>1812SMS-22N_L_</t>
  </si>
  <si>
    <t>27 nH, ±5%, Q≥135 @ 100 MHz, SRF≥2.7 GHz, DCR≤4.0 mΩ, Irms=3.5 A</t>
  </si>
  <si>
    <t>1812SMS-27N_L_</t>
  </si>
  <si>
    <t>33 nH, ±5%, Q≥130 @ 100 MHz, SRF≥2.5 GHz, DCR≤4.8 mΩ, Irms=3.0 A</t>
  </si>
  <si>
    <t>1812SMS-33N_L_</t>
  </si>
  <si>
    <t>39 nH, ±5%, Q≥135 @ 100 MHz, SRF≥2.1 GHz, DCR≤4.4 mΩ, Irms=3.0 A</t>
  </si>
  <si>
    <t>1812SMS-39N_L_</t>
  </si>
  <si>
    <t>47 nH, ±5%, Q≥135 @ 100 MHz, SRF≥2.1 GHz, DCR≤5.6 mΩ, Irms=3.0 A</t>
  </si>
  <si>
    <t>1812SMS-47N_L_</t>
  </si>
  <si>
    <t>56 nH, ±5%, Q≥125 @ 100 MHz, SRF≥1.5 GHz, DCR≤6.2 mΩ, Irms=3.0 A</t>
  </si>
  <si>
    <t>1812SMS-56N_L_</t>
  </si>
  <si>
    <t>68 nH, ±5%, Q≥120 @ 100 MHz, SRF≥1.5 GHz, DCR≤8.2 mΩ, Irms=2.5 A</t>
  </si>
  <si>
    <t>1812SMS-68N_L_</t>
  </si>
  <si>
    <t>82 nH, ±5%, Q≥120 @ 100 MHz, SRF≥1.3 GHz, DCR≤9.4 mΩ, Irms=2.5 A</t>
  </si>
  <si>
    <t>1812SMS-82N_L_</t>
  </si>
  <si>
    <t>100 nH, ±5%, Q≥115 @ 100 MHz, SRF≥1.2 GHz, DCR≤12.3 mΩ, Irms=1.7 A</t>
  </si>
  <si>
    <t>1812SMS-R10_L_</t>
  </si>
  <si>
    <t>120 nH, ±5%, Q≥125 @ 100 MHz, SRF≥1.1 GHz, DCR≤17.3 mΩ, Irms=1.5 A</t>
  </si>
  <si>
    <t>1812SMS-R12_L_</t>
  </si>
  <si>
    <t>150 nH, ±5%, Q≥145 @ 100 MHz, SRF≥0.75 GHz, DCR≤33.0 mΩ, Irms=1.2 A</t>
  </si>
  <si>
    <t>1812SMS-R15_L_</t>
  </si>
  <si>
    <t>47 @ 400MHz</t>
  </si>
  <si>
    <t>1515SQ-47N_EC</t>
  </si>
  <si>
    <t>68 @ 400MHz</t>
  </si>
  <si>
    <t>1515SQ-68N_EC</t>
  </si>
  <si>
    <t>82 @ 400MHz</t>
  </si>
  <si>
    <t>1515SQ-82N_EC</t>
  </si>
  <si>
    <t>90 @ 50MHz</t>
  </si>
  <si>
    <t>2222SQ-90N_EC</t>
  </si>
  <si>
    <t>110 @ 50MHz</t>
  </si>
  <si>
    <t>2222SQ-111_EC</t>
  </si>
  <si>
    <t>130 @ 50MHz</t>
  </si>
  <si>
    <t>2222SQ-131_EC</t>
  </si>
  <si>
    <t>160 @ 50MHz</t>
  </si>
  <si>
    <t>2222SQ-161_EC</t>
  </si>
  <si>
    <t>180 @ 50MHz</t>
  </si>
  <si>
    <t>2222SQ-181_EC</t>
  </si>
  <si>
    <t>220 @ 50MHz</t>
  </si>
  <si>
    <t>2222SQ-221_EC</t>
  </si>
  <si>
    <t>270 @ 50MHz</t>
  </si>
  <si>
    <t>2222SQ-271_EC</t>
  </si>
  <si>
    <t>300 @ 50MHz</t>
  </si>
  <si>
    <t>2222SQ-301_EC</t>
  </si>
  <si>
    <t>360 @ 50MHz</t>
  </si>
  <si>
    <t>2929SQ-361_EC</t>
  </si>
  <si>
    <t>390 @ 50MHz</t>
  </si>
  <si>
    <t>2929SQ-391_EC</t>
  </si>
  <si>
    <t>430 @ 50MHz</t>
  </si>
  <si>
    <t>2929SQ-431_EC</t>
  </si>
  <si>
    <t>500 @ 50MHz</t>
  </si>
  <si>
    <t>2929SQ-501_EC</t>
  </si>
  <si>
    <t>Micro Spring™ Air Core Inductors</t>
  </si>
  <si>
    <t>1.65 nH</t>
  </si>
  <si>
    <t>0906-2_LC</t>
  </si>
  <si>
    <t>2.55 nH</t>
  </si>
  <si>
    <t>0906-3_LC</t>
  </si>
  <si>
    <t>3.85 nH</t>
  </si>
  <si>
    <t>0906-4_LC</t>
  </si>
  <si>
    <t>5.40 nH</t>
  </si>
  <si>
    <t>0906-5_LC</t>
  </si>
  <si>
    <t>5.60 nH</t>
  </si>
  <si>
    <t>1606-6_LC</t>
  </si>
  <si>
    <t>7.15 nH</t>
  </si>
  <si>
    <t>1606-7_LC</t>
  </si>
  <si>
    <t>8.80 nH</t>
  </si>
  <si>
    <t>1606-8_LC</t>
  </si>
  <si>
    <t>9.85 nH</t>
  </si>
  <si>
    <t>1606-9_LC</t>
  </si>
  <si>
    <t>12.55 nH</t>
  </si>
  <si>
    <t>1606-10_LC</t>
  </si>
  <si>
    <t>Maxi Spring™ Air Core Inductors</t>
  </si>
  <si>
    <t>90 nH</t>
  </si>
  <si>
    <t>132-09SM_LD</t>
  </si>
  <si>
    <t>111 nH</t>
  </si>
  <si>
    <t>132-10SM_LD</t>
  </si>
  <si>
    <t>130 nH</t>
  </si>
  <si>
    <t>132-11SM_LD</t>
  </si>
  <si>
    <t>169 nH</t>
  </si>
  <si>
    <t>132-12SM_LD</t>
  </si>
  <si>
    <t>206 nH</t>
  </si>
  <si>
    <t>132-13SM_LD</t>
  </si>
  <si>
    <t>222 nH</t>
  </si>
  <si>
    <t>132-14SM_LD</t>
  </si>
  <si>
    <t>246 nH</t>
  </si>
  <si>
    <t>132-15SM_LD</t>
  </si>
  <si>
    <t>307 nH</t>
  </si>
  <si>
    <t>132-16SM_LD</t>
  </si>
  <si>
    <t>380 nH</t>
  </si>
  <si>
    <t>132-17SM_LD</t>
  </si>
  <si>
    <t>422 nH</t>
  </si>
  <si>
    <t>132-18SM_LD</t>
  </si>
  <si>
    <t>491 nH</t>
  </si>
  <si>
    <t>132-19SM_LD</t>
  </si>
  <si>
    <t>538 nH</t>
  </si>
  <si>
    <t>132-20SM_LD</t>
  </si>
  <si>
    <t>Low Pass LC Filter Modules</t>
  </si>
  <si>
    <t>0.3 MHz</t>
  </si>
  <si>
    <t>P7LP-304L</t>
  </si>
  <si>
    <t>0.6 MHz</t>
  </si>
  <si>
    <t>P7LP-604L</t>
  </si>
  <si>
    <t>1.5 MHz</t>
  </si>
  <si>
    <t>P7LP-155L</t>
  </si>
  <si>
    <t>3.0 MHz</t>
  </si>
  <si>
    <t>P7LP-305L</t>
  </si>
  <si>
    <t>6.0 MHz</t>
  </si>
  <si>
    <t>P7LP-605L</t>
  </si>
  <si>
    <t>15 MHz</t>
  </si>
  <si>
    <t>P7LP-156L</t>
  </si>
  <si>
    <t>30 MHz</t>
  </si>
  <si>
    <t>P7LP-306L</t>
  </si>
  <si>
    <t>60 MHz</t>
  </si>
  <si>
    <t>P7LP-606L</t>
  </si>
  <si>
    <t>150 MHz</t>
  </si>
  <si>
    <t>P7LP-157L</t>
  </si>
  <si>
    <t>300 MHz</t>
  </si>
  <si>
    <t>P7LP-307L</t>
  </si>
  <si>
    <t>500 MHz</t>
  </si>
  <si>
    <t>P7LP-507L</t>
  </si>
  <si>
    <t>P3LP-304L</t>
  </si>
  <si>
    <t>P3LP-604L</t>
  </si>
  <si>
    <t>P3LP-155L</t>
  </si>
  <si>
    <t>P3LP-305L</t>
  </si>
  <si>
    <t>P3LP-605L</t>
  </si>
  <si>
    <t>P3LP-156L</t>
  </si>
  <si>
    <t>P3LP-306L</t>
  </si>
  <si>
    <t>P3LP-606L</t>
  </si>
  <si>
    <t>P3LP-157L</t>
  </si>
  <si>
    <t>P3LP-307L</t>
  </si>
  <si>
    <t>P3LP-507L</t>
  </si>
  <si>
    <t>Chip Inductors - 0603CS (1608)</t>
  </si>
  <si>
    <t>1.6 @ 250MHz</t>
  </si>
  <si>
    <t>1.8 @ 250MHz</t>
  </si>
  <si>
    <t>2.2 @ 250MHz</t>
  </si>
  <si>
    <t>3.3 @ 250MHz</t>
  </si>
  <si>
    <t>3.6 @ 250MHz</t>
  </si>
  <si>
    <t>3.9 @ 250MHz</t>
  </si>
  <si>
    <t>4.3 @ 250MHz</t>
  </si>
  <si>
    <t>4.7 @ 250MHz</t>
  </si>
  <si>
    <t>5.1 @ 250MHz</t>
  </si>
  <si>
    <t>5.6 @ 250MHz</t>
  </si>
  <si>
    <t>6.8 @ 250MHz</t>
  </si>
  <si>
    <t>7.5 @ 250MHz</t>
  </si>
  <si>
    <t>8.2 @ 250MHz</t>
  </si>
  <si>
    <t>8.7 @ 250MHz</t>
  </si>
  <si>
    <t>9.5 @ 250MHz</t>
  </si>
  <si>
    <t>10 @ 250MHz</t>
  </si>
  <si>
    <t>11 @ 250MHz</t>
  </si>
  <si>
    <t>12 @ 250MHz</t>
  </si>
  <si>
    <t>15 @ 250MHz</t>
  </si>
  <si>
    <t>16 @ 250MHz</t>
  </si>
  <si>
    <t>18 @ 250MHz</t>
  </si>
  <si>
    <t>22 @ 250MHz</t>
  </si>
  <si>
    <t>23 @ 250MHz</t>
  </si>
  <si>
    <t>24 @ 250MHz</t>
  </si>
  <si>
    <t>27 @ 250MHz</t>
  </si>
  <si>
    <t>30 @ 250MHz</t>
  </si>
  <si>
    <t>33 @ 250MHz</t>
  </si>
  <si>
    <t>36 @ 250MHz</t>
  </si>
  <si>
    <t>39 @ 250MHz</t>
  </si>
  <si>
    <t>43 @ 250MHz</t>
  </si>
  <si>
    <t>47 @ 250MHz</t>
  </si>
  <si>
    <t>51 @ 250MHz</t>
  </si>
  <si>
    <t>56 @ 250MHz</t>
  </si>
  <si>
    <t>68 @ 250MHz</t>
  </si>
  <si>
    <t>72 @ 250MHz</t>
  </si>
  <si>
    <t>82 @ 250MHz</t>
  </si>
  <si>
    <t>100 @ 250MHz</t>
  </si>
  <si>
    <t>110 @ 250MHz</t>
  </si>
  <si>
    <t>120 @ 250MHz</t>
  </si>
  <si>
    <t>150 @ 250MHz</t>
  </si>
  <si>
    <t>180 @ 250MHz</t>
  </si>
  <si>
    <t>200 @ 250MHz</t>
  </si>
  <si>
    <t>210 @ 250MHz</t>
  </si>
  <si>
    <t>220 @ 250MHz</t>
  </si>
  <si>
    <t>250 @ 250MHz</t>
  </si>
  <si>
    <t>270 @ 250MHz</t>
  </si>
  <si>
    <t>330 @ 250MHz</t>
  </si>
  <si>
    <t>390 @ 250MHz</t>
  </si>
  <si>
    <t>Chip Inductors - 1008CS (2520)</t>
  </si>
  <si>
    <t>10 @ 50MHz</t>
  </si>
  <si>
    <t>12 @ 50MHz</t>
  </si>
  <si>
    <t>15 @ 50MHz</t>
  </si>
  <si>
    <t>18 @ 50MHz</t>
  </si>
  <si>
    <t>22 @ 50MHz</t>
  </si>
  <si>
    <t>27 @ 50MHz</t>
  </si>
  <si>
    <t>33 @ 50MHz</t>
  </si>
  <si>
    <t>39 @ 50MHz</t>
  </si>
  <si>
    <t>47 @ 50MHz</t>
  </si>
  <si>
    <t>56 @ 50MHz</t>
  </si>
  <si>
    <t>68 @ 50MHz</t>
  </si>
  <si>
    <t>82 @ 50MHz</t>
  </si>
  <si>
    <t>100 @ 50MHz</t>
  </si>
  <si>
    <t>120 @ 50MHz</t>
  </si>
  <si>
    <t>150 @ 50MHz</t>
  </si>
  <si>
    <t>330 @ 50MHz</t>
  </si>
  <si>
    <t>470 @ 50MHz</t>
  </si>
  <si>
    <t>560 @ 50MHz</t>
  </si>
  <si>
    <t>620 @ 50MHz</t>
  </si>
  <si>
    <t>680 @ 50MHz</t>
  </si>
  <si>
    <t>750 @ 50MHz</t>
  </si>
  <si>
    <t>820 @ 50MHz</t>
  </si>
  <si>
    <t>910 @ 50MHz</t>
  </si>
  <si>
    <t>1000 @ 50MHz</t>
  </si>
  <si>
    <t>1200 @ 50MHz</t>
  </si>
  <si>
    <t>1300 @ 50MHz</t>
  </si>
  <si>
    <t>1500 @ 50MHz</t>
  </si>
  <si>
    <t>1800 @ 50MHz</t>
  </si>
  <si>
    <t>2200 @ 50MHz</t>
  </si>
  <si>
    <t>2700 @ 50MHz</t>
  </si>
  <si>
    <t>3300 @ 50MHz</t>
  </si>
  <si>
    <t>3900 @ 50MHz</t>
  </si>
  <si>
    <t>4700 @ 50MHz</t>
  </si>
  <si>
    <t>5600 @ 50MHz</t>
  </si>
  <si>
    <t>6800 @ 50MHz</t>
  </si>
  <si>
    <t>8200 @ 50MHz</t>
  </si>
  <si>
    <t>Chip Inductors - 1812CS (4532)</t>
  </si>
  <si>
    <t>1.0 @ 7.9MHz</t>
  </si>
  <si>
    <t>1.2 @ 7.9MHz</t>
  </si>
  <si>
    <t>1.5 @ 7.9MHz</t>
  </si>
  <si>
    <t>1.8 @ 7.9MHz</t>
  </si>
  <si>
    <t>2.2 @ 7.9MHz</t>
  </si>
  <si>
    <t>2.7 @ 7.9MHz</t>
  </si>
  <si>
    <t>3.3 @ 7.9MHz</t>
  </si>
  <si>
    <t>3.9 @ 7.9MHz</t>
  </si>
  <si>
    <t>4.7 @ 7.9MHz</t>
  </si>
  <si>
    <t>5.6 @ 7.9MHz</t>
  </si>
  <si>
    <t>6.8 @ 7.9MHz</t>
  </si>
  <si>
    <t>8.2 @ 7.9MHz</t>
  </si>
  <si>
    <t>10 @ 7.9MHz</t>
  </si>
  <si>
    <t>12 @ 7.9MHz</t>
  </si>
  <si>
    <t>15 @ 7.9MHz</t>
  </si>
  <si>
    <t>18 @ 7.9MHz</t>
  </si>
  <si>
    <t>22 @ 7.9MHz</t>
  </si>
  <si>
    <t>27 @ 7.9MHz</t>
  </si>
  <si>
    <t>33 @ 7.9MHz</t>
  </si>
  <si>
    <t>Bai, Junyan &lt;junyanb2@illinois.edu&gt;</t>
  </si>
  <si>
    <t>Huang, Tianda &lt;tiandah2@illinois.edu&gt;</t>
  </si>
  <si>
    <t>Meshram, Pragati &lt;psm12@illinois.edu&gt;</t>
  </si>
  <si>
    <t>Xiong, Denghan &lt;denghan2@illinois.edu&gt;</t>
  </si>
  <si>
    <t>Lee, Alex &lt;alexl5@illinois.edu&gt;</t>
  </si>
  <si>
    <t>Zhou, Yushi &lt;yushiz2@illinois.edu&gt;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</si>
</sst>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0"/>
      <color rgb="FFFF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0"/>
      <color rgb="FFFF0000"/>
      <name val="Arial"/>
      <family val="2"/>
    </font>
    <font>
      <b/>
      <sz val="18"/>
      <color rgb="FF000000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b/>
      <u/>
      <sz val="16"/>
      <color rgb="FF0000FF"/>
      <name val="Arial"/>
      <family val="2"/>
    </font>
    <font>
      <b/>
      <sz val="16"/>
      <color theme="1"/>
      <name val="Arial"/>
      <family val="2"/>
    </font>
    <font>
      <b/>
      <sz val="16"/>
      <color rgb="FF000000"/>
      <name val="Arial"/>
      <family val="2"/>
      <scheme val="minor"/>
    </font>
    <font>
      <b/>
      <u/>
      <sz val="16"/>
      <color theme="1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ajor"/>
    </font>
    <font>
      <b/>
      <sz val="16"/>
      <name val="Arial"/>
      <family val="2"/>
    </font>
    <font>
      <b/>
      <u/>
      <sz val="16"/>
      <color rgb="FFFF0000"/>
      <name val="Arial"/>
      <family val="2"/>
    </font>
    <font>
      <sz val="12"/>
      <color theme="1"/>
      <name val="Arial"/>
      <family val="2"/>
    </font>
    <font>
      <u/>
      <sz val="10"/>
      <color rgb="FF0563C1"/>
      <name val="Arial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b/>
      <sz val="12"/>
      <color theme="1"/>
      <name val="Arial"/>
      <family val="2"/>
      <scheme val="minor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0" fontId="4" fillId="0" borderId="6" xfId="0" applyFont="1" applyBorder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/>
    <xf numFmtId="0" fontId="0" fillId="0" borderId="6" xfId="0" applyBorder="1"/>
    <xf numFmtId="0" fontId="14" fillId="0" borderId="2" xfId="0" applyFont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19" fillId="0" borderId="0" xfId="0" applyFont="1"/>
    <xf numFmtId="0" fontId="4" fillId="2" borderId="9" xfId="0" applyFont="1" applyFill="1" applyBorder="1" applyProtection="1">
      <protection locked="0"/>
    </xf>
    <xf numFmtId="0" fontId="21" fillId="0" borderId="0" xfId="0" applyFont="1" applyAlignment="1">
      <alignment horizontal="right"/>
    </xf>
    <xf numFmtId="0" fontId="23" fillId="0" borderId="8" xfId="0" applyFont="1" applyBorder="1" applyAlignment="1">
      <alignment horizontal="center"/>
    </xf>
    <xf numFmtId="14" fontId="2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24" fillId="0" borderId="6" xfId="0" applyFont="1" applyBorder="1" applyAlignment="1">
      <alignment horizontal="center" wrapText="1"/>
    </xf>
    <xf numFmtId="0" fontId="11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4" fillId="2" borderId="11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9" fillId="0" borderId="0" xfId="0" applyFont="1" applyAlignment="1">
      <alignment horizontal="center" vertical="center"/>
    </xf>
    <xf numFmtId="0" fontId="7" fillId="0" borderId="0" xfId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49" fontId="29" fillId="0" borderId="9" xfId="0" applyNumberFormat="1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6" fillId="0" borderId="18" xfId="1" applyFont="1" applyFill="1" applyBorder="1" applyAlignment="1" applyProtection="1">
      <alignment horizontal="center" vertical="center" wrapText="1"/>
      <protection locked="0"/>
    </xf>
    <xf numFmtId="0" fontId="16" fillId="0" borderId="19" xfId="1" applyFont="1" applyFill="1" applyBorder="1" applyAlignment="1" applyProtection="1">
      <alignment horizontal="center" vertical="center" wrapText="1"/>
      <protection locked="0"/>
    </xf>
    <xf numFmtId="0" fontId="29" fillId="0" borderId="19" xfId="0" applyFont="1" applyBorder="1" applyAlignment="1" applyProtection="1">
      <alignment horizontal="center" vertical="center" wrapText="1"/>
      <protection locked="0"/>
    </xf>
    <xf numFmtId="0" fontId="16" fillId="0" borderId="10" xfId="1" applyFont="1" applyFill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/>
      <protection locked="0"/>
    </xf>
    <xf numFmtId="0" fontId="20" fillId="0" borderId="0" xfId="1" quotePrefix="1" applyFont="1" applyBorder="1" applyAlignment="1" applyProtection="1">
      <alignment horizontal="center"/>
      <protection locked="0"/>
    </xf>
    <xf numFmtId="0" fontId="24" fillId="0" borderId="0" xfId="0" applyFont="1" applyAlignment="1">
      <alignment horizontal="center" wrapText="1"/>
    </xf>
    <xf numFmtId="0" fontId="14" fillId="0" borderId="2" xfId="0" applyFont="1" applyBorder="1" applyAlignment="1" applyProtection="1">
      <alignment vertical="center" wrapText="1"/>
    </xf>
    <xf numFmtId="0" fontId="4" fillId="0" borderId="3" xfId="0" applyFont="1" applyBorder="1" applyAlignment="1" applyProtection="1">
      <alignment wrapText="1"/>
    </xf>
    <xf numFmtId="0" fontId="5" fillId="0" borderId="0" xfId="0" applyFont="1" applyAlignment="1" applyProtection="1">
      <alignment horizontal="center"/>
    </xf>
    <xf numFmtId="0" fontId="4" fillId="0" borderId="5" xfId="0" applyFont="1" applyBorder="1" applyAlignment="1" applyProtection="1">
      <alignment wrapText="1"/>
    </xf>
    <xf numFmtId="0" fontId="4" fillId="0" borderId="0" xfId="0" applyFont="1" applyProtection="1"/>
    <xf numFmtId="0" fontId="0" fillId="0" borderId="5" xfId="0" applyBorder="1" applyAlignment="1" applyProtection="1">
      <alignment wrapText="1"/>
    </xf>
    <xf numFmtId="0" fontId="7" fillId="0" borderId="0" xfId="1" quotePrefix="1" applyBorder="1" applyAlignment="1" applyProtection="1">
      <alignment horizontal="center"/>
    </xf>
    <xf numFmtId="0" fontId="10" fillId="0" borderId="5" xfId="0" applyFont="1" applyBorder="1" applyAlignment="1" applyProtection="1">
      <alignment vertical="center" wrapText="1"/>
    </xf>
    <xf numFmtId="0" fontId="9" fillId="0" borderId="5" xfId="0" applyFont="1" applyBorder="1" applyAlignment="1" applyProtection="1">
      <alignment vertical="center" wrapText="1"/>
    </xf>
    <xf numFmtId="49" fontId="8" fillId="0" borderId="5" xfId="0" applyNumberFormat="1" applyFont="1" applyBorder="1" applyAlignment="1" applyProtection="1">
      <alignment vertical="center" wrapText="1"/>
    </xf>
    <xf numFmtId="0" fontId="0" fillId="0" borderId="0" xfId="0" applyProtection="1"/>
    <xf numFmtId="0" fontId="8" fillId="0" borderId="5" xfId="0" applyFont="1" applyBorder="1" applyAlignment="1" applyProtection="1">
      <alignment vertical="center" wrapText="1"/>
    </xf>
    <xf numFmtId="0" fontId="13" fillId="0" borderId="5" xfId="0" applyFont="1" applyBorder="1" applyAlignment="1" applyProtection="1">
      <alignment vertical="center" wrapText="1"/>
    </xf>
    <xf numFmtId="0" fontId="0" fillId="0" borderId="0" xfId="0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5" fillId="0" borderId="5" xfId="0" applyFont="1" applyBorder="1" applyProtection="1"/>
    <xf numFmtId="0" fontId="7" fillId="0" borderId="5" xfId="1" quotePrefix="1" applyBorder="1" applyAlignment="1" applyProtection="1"/>
    <xf numFmtId="0" fontId="6" fillId="0" borderId="0" xfId="0" applyFont="1" applyProtection="1"/>
    <xf numFmtId="0" fontId="4" fillId="0" borderId="6" xfId="0" applyFont="1" applyBorder="1" applyProtection="1"/>
    <xf numFmtId="0" fontId="4" fillId="0" borderId="7" xfId="0" applyFont="1" applyBorder="1" applyAlignment="1" applyProtection="1">
      <alignment wrapText="1"/>
    </xf>
    <xf numFmtId="0" fontId="30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1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30">
    <dxf>
      <font>
        <color rgb="FFFFFFFF"/>
      </font>
      <fill>
        <patternFill patternType="solid">
          <fgColor rgb="FFFFFFFF"/>
          <bgColor rgb="FFFFFFFF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E0F7FA"/>
          <bgColor theme="7" tint="0.79998168889431442"/>
        </patternFill>
      </fill>
    </dxf>
    <dxf>
      <fill>
        <patternFill patternType="solid">
          <fgColor rgb="FFF4CCCC"/>
          <bgColor rgb="FFF4CCCC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2">
    <tableStyle name="Order Form Fall 2024-style" pivot="0" count="3" xr9:uid="{00000000-0011-0000-FFFF-FFFF00000000}">
      <tableStyleElement type="headerRow" dxfId="29"/>
      <tableStyleElement type="firstRowStripe" dxfId="28"/>
      <tableStyleElement type="secondRowStripe" dxfId="27"/>
    </tableStyle>
    <tableStyle name="ESHOP SMD Component Guide-style" pivot="0" count="3" xr9:uid="{00000000-0011-0000-FFFF-FFFF01000000}">
      <tableStyleElement type="headerRow" dxfId="26"/>
      <tableStyleElement type="firstRowStripe" dxfId="25"/>
      <tableStyleElement type="secondRowStripe" dxfId="24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0E01B5-419F-42FB-AC1A-D92BCACD41E6}" name="Table2" displayName="Table2" ref="A1:F122" totalsRowShown="0" headerRowDxfId="23" dataDxfId="21" headerRowBorderDxfId="22" tableBorderDxfId="20" totalsRowBorderDxfId="19">
  <autoFilter ref="A1:F122" xr:uid="{5E0E01B5-419F-42FB-AC1A-D92BCACD41E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26B7E36-1CD8-4D7A-888E-EDFD9D28BAE7}" name="#" dataDxfId="18"/>
    <tableColumn id="2" xr3:uid="{E4C1CBEB-C714-44EC-9D85-3A3642F12D0E}" name="Component" dataDxfId="17"/>
    <tableColumn id="3" xr3:uid="{0522EC66-C285-404C-A426-D930C68B84EE}" name="Description" dataDxfId="16"/>
    <tableColumn id="9" xr3:uid="{C0E678F5-10E8-44CD-9B10-19CD9CFB4985}" name="Part Number" dataDxfId="15"/>
    <tableColumn id="10" xr3:uid="{9598E2AF-0BED-4018-9B6E-E05444C0C2C3}" name="Alt. Vendor Part Number" dataDxfId="14"/>
    <tableColumn id="11" xr3:uid="{0CDEFB24-C173-43B2-8AEF-692E8BFC2D27}" name="Datasheet" dataDxfId="13"/>
  </tableColumns>
  <tableStyleInfo name="Order Form Fall 2024-sty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E3011F-3382-4902-BC93-4A55A0246E7D}" name="Table1" displayName="Table1" ref="A1:D246" totalsRowShown="0" headerRowDxfId="12" dataDxfId="11" tableBorderDxfId="10">
  <autoFilter ref="A1:D246" xr:uid="{B3E3011F-3382-4902-BC93-4A55A0246E7D}">
    <filterColumn colId="0" hiddenButton="1"/>
    <filterColumn colId="1" hiddenButton="1"/>
    <filterColumn colId="2" hiddenButton="1"/>
    <filterColumn colId="3" hiddenButton="1"/>
  </autoFilter>
  <tableColumns count="4">
    <tableColumn id="1" xr3:uid="{9EA0934A-AEDA-42B3-B681-2D774E37E427}" name="Component" dataDxfId="9"/>
    <tableColumn id="2" xr3:uid="{50B681BA-C0EB-4CC2-B68F-85F98F65B5F5}" name="Description" dataDxfId="8"/>
    <tableColumn id="3" xr3:uid="{21BE5371-E589-4E00-BD09-CF275FC22587}" name="Part Number" dataDxfId="7"/>
    <tableColumn id="4" xr3:uid="{6966A51C-3601-4421-BE21-DC5E19E900DB}" name="Datasheet" dataDxfId="6" dataCellStyle="Hyperlink"/>
  </tableColumns>
  <tableStyleInfo name="Order Form Fall 2024-style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ocs.google.com/spreadsheets/d/1InSHH3_mebTMyk4SWF0S2R67ZWSWq7FpKZRyKWeDHm0/edit?usp=sharing" TargetMode="External"/><Relationship Id="rId1" Type="http://schemas.openxmlformats.org/officeDocument/2006/relationships/hyperlink" Target="https://ece.illinois.edu/about/esho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tasheet.datasheetarchive.com/originals/distributors/SFDatasheet-4/sf-00095439.pdf" TargetMode="External"/><Relationship Id="rId21" Type="http://schemas.openxmlformats.org/officeDocument/2006/relationships/hyperlink" Target="https://www.coilcraft.com/getmedia/2623c26b-542e-49f8-90ee-c7b1fe27d34b/pwb.pdf" TargetMode="External"/><Relationship Id="rId42" Type="http://schemas.openxmlformats.org/officeDocument/2006/relationships/hyperlink" Target="https://www.coilcraft.com/getmedia/b4a6ff85-4c1f-448e-aea7-541369538706/sq_spring.pdf" TargetMode="External"/><Relationship Id="rId63" Type="http://schemas.openxmlformats.org/officeDocument/2006/relationships/hyperlink" Target="https://www.coilcraft.com/getmedia/43c5dfe5-bff4-43e2-bb28-73b5766b7523/mini.pdf" TargetMode="External"/><Relationship Id="rId84" Type="http://schemas.openxmlformats.org/officeDocument/2006/relationships/hyperlink" Target="https://www.coilcraft.com/getmedia/a4eed406-a97e-4630-9d8e-771bb470867f/1515sq.pdf" TargetMode="External"/><Relationship Id="rId138" Type="http://schemas.openxmlformats.org/officeDocument/2006/relationships/hyperlink" Target="https://datasheet.datasheetarchive.com/originals/distributors/SFDatasheet-4/sf-00095439.pdf" TargetMode="External"/><Relationship Id="rId159" Type="http://schemas.openxmlformats.org/officeDocument/2006/relationships/hyperlink" Target="https://www.coilcraft.com/getmedia/9b59774c-05d4-40c5-99c9-417bb8e881ea/1008cs.pdf" TargetMode="External"/><Relationship Id="rId170" Type="http://schemas.openxmlformats.org/officeDocument/2006/relationships/hyperlink" Target="https://www.coilcraft.com/getmedia/9b59774c-05d4-40c5-99c9-417bb8e881ea/1008cs.pdf" TargetMode="External"/><Relationship Id="rId191" Type="http://schemas.openxmlformats.org/officeDocument/2006/relationships/hyperlink" Target="https://www.coilcraft.com/getmedia/677afbbb-f368-4f0b-b59e-ab9befcb1f0e/1812cs.pdf" TargetMode="External"/><Relationship Id="rId107" Type="http://schemas.openxmlformats.org/officeDocument/2006/relationships/hyperlink" Target="https://www.coilcraft.com/getmedia/00278fb1-1e62-470f-b300-af724bd301a4/maxi.pdf" TargetMode="External"/><Relationship Id="rId11" Type="http://schemas.openxmlformats.org/officeDocument/2006/relationships/hyperlink" Target="https://www.coilcraft.com/getmedia/2623c26b-542e-49f8-90ee-c7b1fe27d34b/pwb.pdf" TargetMode="External"/><Relationship Id="rId32" Type="http://schemas.openxmlformats.org/officeDocument/2006/relationships/hyperlink" Target="https://www.coilcraft.com/getmedia/be7200b7-709f-4b1d-a768-f9dab467c51e/1111sq.pdf" TargetMode="External"/><Relationship Id="rId53" Type="http://schemas.openxmlformats.org/officeDocument/2006/relationships/hyperlink" Target="https://www.coilcraft.com/getmedia/6d8693ef-1265-4c34-8a32-ef0bc75dbeeb/mini_lp.pdf" TargetMode="External"/><Relationship Id="rId74" Type="http://schemas.openxmlformats.org/officeDocument/2006/relationships/hyperlink" Target="https://www.coilcraft.com/getmedia/c6fe1f83-b176-469d-a071-e2edb068fef2/midi.pdf" TargetMode="External"/><Relationship Id="rId128" Type="http://schemas.openxmlformats.org/officeDocument/2006/relationships/hyperlink" Target="https://datasheet.datasheetarchive.com/originals/distributors/SFDatasheet-4/sf-00095439.pdf" TargetMode="External"/><Relationship Id="rId149" Type="http://schemas.openxmlformats.org/officeDocument/2006/relationships/hyperlink" Target="https://www.coilcraft.com/getmedia/9b59774c-05d4-40c5-99c9-417bb8e881ea/1008cs.pdf" TargetMode="External"/><Relationship Id="rId5" Type="http://schemas.openxmlformats.org/officeDocument/2006/relationships/hyperlink" Target="https://www.coilcraft.com/getmedia/2623c26b-542e-49f8-90ee-c7b1fe27d34b/pwb.pdf" TargetMode="External"/><Relationship Id="rId95" Type="http://schemas.openxmlformats.org/officeDocument/2006/relationships/hyperlink" Target="https://www.coilcraft.com/getmedia/a4eed406-a97e-4630-9d8e-771bb470867f/1515sq.pdf" TargetMode="External"/><Relationship Id="rId160" Type="http://schemas.openxmlformats.org/officeDocument/2006/relationships/hyperlink" Target="https://www.coilcraft.com/getmedia/9b59774c-05d4-40c5-99c9-417bb8e881ea/1008cs.pdf" TargetMode="External"/><Relationship Id="rId181" Type="http://schemas.openxmlformats.org/officeDocument/2006/relationships/hyperlink" Target="https://www.coilcraft.com/getmedia/9b59774c-05d4-40c5-99c9-417bb8e881ea/1008cs.pdf" TargetMode="External"/><Relationship Id="rId22" Type="http://schemas.openxmlformats.org/officeDocument/2006/relationships/hyperlink" Target="https://www.coilcraft.com/getmedia/2623c26b-542e-49f8-90ee-c7b1fe27d34b/pwb.pdf" TargetMode="External"/><Relationship Id="rId43" Type="http://schemas.openxmlformats.org/officeDocument/2006/relationships/hyperlink" Target="https://www.coilcraft.com/getmedia/b4a6ff85-4c1f-448e-aea7-541369538706/sq_spring.pdf" TargetMode="External"/><Relationship Id="rId64" Type="http://schemas.openxmlformats.org/officeDocument/2006/relationships/hyperlink" Target="https://www.coilcraft.com/getmedia/43c5dfe5-bff4-43e2-bb28-73b5766b7523/mini.pdf" TargetMode="External"/><Relationship Id="rId118" Type="http://schemas.openxmlformats.org/officeDocument/2006/relationships/hyperlink" Target="https://datasheet.datasheetarchive.com/originals/distributors/SFDatasheet-4/sf-00095439.pdf" TargetMode="External"/><Relationship Id="rId139" Type="http://schemas.openxmlformats.org/officeDocument/2006/relationships/hyperlink" Target="https://www.coilcraft.com/getmedia/022eb894-7253-40d0-b07c-650d362fc80e/0603cs.pdf" TargetMode="External"/><Relationship Id="rId85" Type="http://schemas.openxmlformats.org/officeDocument/2006/relationships/hyperlink" Target="https://www.coilcraft.com/getmedia/a4eed406-a97e-4630-9d8e-771bb470867f/1515sq.pdf" TargetMode="External"/><Relationship Id="rId150" Type="http://schemas.openxmlformats.org/officeDocument/2006/relationships/hyperlink" Target="https://www.coilcraft.com/getmedia/9b59774c-05d4-40c5-99c9-417bb8e881ea/1008cs.pdf" TargetMode="External"/><Relationship Id="rId171" Type="http://schemas.openxmlformats.org/officeDocument/2006/relationships/hyperlink" Target="https://www.coilcraft.com/getmedia/9b59774c-05d4-40c5-99c9-417bb8e881ea/1008cs.pdf" TargetMode="External"/><Relationship Id="rId192" Type="http://schemas.openxmlformats.org/officeDocument/2006/relationships/hyperlink" Target="https://www.coilcraft.com/getmedia/677afbbb-f368-4f0b-b59e-ab9befcb1f0e/1812cs.pdf" TargetMode="External"/><Relationship Id="rId12" Type="http://schemas.openxmlformats.org/officeDocument/2006/relationships/hyperlink" Target="https://www.coilcraft.com/getmedia/2623c26b-542e-49f8-90ee-c7b1fe27d34b/pwb.pdf" TargetMode="External"/><Relationship Id="rId33" Type="http://schemas.openxmlformats.org/officeDocument/2006/relationships/hyperlink" Target="https://www.coilcraft.com/getmedia/b4a6ff85-4c1f-448e-aea7-541369538706/sq_spring.pdf" TargetMode="External"/><Relationship Id="rId108" Type="http://schemas.openxmlformats.org/officeDocument/2006/relationships/hyperlink" Target="https://www.coilcraft.com/getmedia/00278fb1-1e62-470f-b300-af724bd301a4/maxi.pdf" TargetMode="External"/><Relationship Id="rId129" Type="http://schemas.openxmlformats.org/officeDocument/2006/relationships/hyperlink" Target="https://datasheet.datasheetarchive.com/originals/distributors/SFDatasheet-4/sf-00095439.pdf" TargetMode="External"/><Relationship Id="rId54" Type="http://schemas.openxmlformats.org/officeDocument/2006/relationships/hyperlink" Target="https://www.coilcraft.com/getmedia/6d8693ef-1265-4c34-8a32-ef0bc75dbeeb/mini_lp.pdf" TargetMode="External"/><Relationship Id="rId75" Type="http://schemas.openxmlformats.org/officeDocument/2006/relationships/hyperlink" Target="https://www.coilcraft.com/getmedia/c6fe1f83-b176-469d-a071-e2edb068fef2/midi.pdf" TargetMode="External"/><Relationship Id="rId96" Type="http://schemas.openxmlformats.org/officeDocument/2006/relationships/hyperlink" Target="https://www.coilcraft.com/getmedia/c16a7c26-a30a-496f-8d57-494f3815d574/micro.pdf" TargetMode="External"/><Relationship Id="rId140" Type="http://schemas.openxmlformats.org/officeDocument/2006/relationships/hyperlink" Target="https://www.coilcraft.com/getmedia/022eb894-7253-40d0-b07c-650d362fc80e/0603cs.pdf" TargetMode="External"/><Relationship Id="rId161" Type="http://schemas.openxmlformats.org/officeDocument/2006/relationships/hyperlink" Target="https://www.coilcraft.com/getmedia/9b59774c-05d4-40c5-99c9-417bb8e881ea/1008cs.pdf" TargetMode="External"/><Relationship Id="rId182" Type="http://schemas.openxmlformats.org/officeDocument/2006/relationships/hyperlink" Target="https://www.coilcraft.com/getmedia/677afbbb-f368-4f0b-b59e-ab9befcb1f0e/1812cs.pdf" TargetMode="External"/><Relationship Id="rId6" Type="http://schemas.openxmlformats.org/officeDocument/2006/relationships/hyperlink" Target="https://www.coilcraft.com/getmedia/2623c26b-542e-49f8-90ee-c7b1fe27d34b/pwb.pdf" TargetMode="External"/><Relationship Id="rId23" Type="http://schemas.openxmlformats.org/officeDocument/2006/relationships/hyperlink" Target="https://www.coilcraft.com/getmedia/2623c26b-542e-49f8-90ee-c7b1fe27d34b/pwb.pdf" TargetMode="External"/><Relationship Id="rId119" Type="http://schemas.openxmlformats.org/officeDocument/2006/relationships/hyperlink" Target="https://datasheet.datasheetarchive.com/originals/distributors/SFDatasheet-4/sf-00095439.pdf" TargetMode="External"/><Relationship Id="rId44" Type="http://schemas.openxmlformats.org/officeDocument/2006/relationships/hyperlink" Target="https://www.coilcraft.com/getmedia/b4a6ff85-4c1f-448e-aea7-541369538706/sq_spring.pdf" TargetMode="External"/><Relationship Id="rId65" Type="http://schemas.openxmlformats.org/officeDocument/2006/relationships/hyperlink" Target="https://www.coilcraft.com/getmedia/43c5dfe5-bff4-43e2-bb28-73b5766b7523/mini.pdf" TargetMode="External"/><Relationship Id="rId86" Type="http://schemas.openxmlformats.org/officeDocument/2006/relationships/hyperlink" Target="https://www.coilcraft.com/getmedia/a4eed406-a97e-4630-9d8e-771bb470867f/1515sq.pdf" TargetMode="External"/><Relationship Id="rId130" Type="http://schemas.openxmlformats.org/officeDocument/2006/relationships/hyperlink" Target="https://datasheet.datasheetarchive.com/originals/distributors/SFDatasheet-4/sf-00095439.pdf" TargetMode="External"/><Relationship Id="rId151" Type="http://schemas.openxmlformats.org/officeDocument/2006/relationships/hyperlink" Target="https://www.coilcraft.com/getmedia/9b59774c-05d4-40c5-99c9-417bb8e881ea/1008cs.pdf" TargetMode="External"/><Relationship Id="rId172" Type="http://schemas.openxmlformats.org/officeDocument/2006/relationships/hyperlink" Target="https://www.coilcraft.com/getmedia/9b59774c-05d4-40c5-99c9-417bb8e881ea/1008cs.pdf" TargetMode="External"/><Relationship Id="rId193" Type="http://schemas.openxmlformats.org/officeDocument/2006/relationships/hyperlink" Target="https://www.coilcraft.com/getmedia/677afbbb-f368-4f0b-b59e-ab9befcb1f0e/1812cs.pdf" TargetMode="External"/><Relationship Id="rId13" Type="http://schemas.openxmlformats.org/officeDocument/2006/relationships/hyperlink" Target="https://www.coilcraft.com/getmedia/2623c26b-542e-49f8-90ee-c7b1fe27d34b/pwb.pdf" TargetMode="External"/><Relationship Id="rId109" Type="http://schemas.openxmlformats.org/officeDocument/2006/relationships/hyperlink" Target="https://www.coilcraft.com/getmedia/00278fb1-1e62-470f-b300-af724bd301a4/maxi.pdf" TargetMode="External"/><Relationship Id="rId34" Type="http://schemas.openxmlformats.org/officeDocument/2006/relationships/hyperlink" Target="https://www.coilcraft.com/getmedia/b4a6ff85-4c1f-448e-aea7-541369538706/sq_spring.pdf" TargetMode="External"/><Relationship Id="rId55" Type="http://schemas.openxmlformats.org/officeDocument/2006/relationships/hyperlink" Target="https://www.coilcraft.com/getmedia/6d8693ef-1265-4c34-8a32-ef0bc75dbeeb/mini_lp.pdf" TargetMode="External"/><Relationship Id="rId76" Type="http://schemas.openxmlformats.org/officeDocument/2006/relationships/hyperlink" Target="https://www.coilcraft.com/getmedia/c6fe1f83-b176-469d-a071-e2edb068fef2/midi.pdf" TargetMode="External"/><Relationship Id="rId97" Type="http://schemas.openxmlformats.org/officeDocument/2006/relationships/hyperlink" Target="https://www.coilcraft.com/getmedia/c16a7c26-a30a-496f-8d57-494f3815d574/micro.pdf" TargetMode="External"/><Relationship Id="rId120" Type="http://schemas.openxmlformats.org/officeDocument/2006/relationships/hyperlink" Target="https://datasheet.datasheetarchive.com/originals/distributors/SFDatasheet-4/sf-00095439.pdf" TargetMode="External"/><Relationship Id="rId141" Type="http://schemas.openxmlformats.org/officeDocument/2006/relationships/hyperlink" Target="https://www.coilcraft.com/getmedia/022eb894-7253-40d0-b07c-650d362fc80e/0603cs.pdf" TargetMode="External"/><Relationship Id="rId7" Type="http://schemas.openxmlformats.org/officeDocument/2006/relationships/hyperlink" Target="https://www.coilcraft.com/getmedia/2623c26b-542e-49f8-90ee-c7b1fe27d34b/pwb.pdf" TargetMode="External"/><Relationship Id="rId162" Type="http://schemas.openxmlformats.org/officeDocument/2006/relationships/hyperlink" Target="https://www.coilcraft.com/getmedia/9b59774c-05d4-40c5-99c9-417bb8e881ea/1008cs.pdf" TargetMode="External"/><Relationship Id="rId183" Type="http://schemas.openxmlformats.org/officeDocument/2006/relationships/hyperlink" Target="https://www.coilcraft.com/getmedia/677afbbb-f368-4f0b-b59e-ab9befcb1f0e/1812cs.pdf" TargetMode="External"/><Relationship Id="rId2" Type="http://schemas.openxmlformats.org/officeDocument/2006/relationships/hyperlink" Target="https://www.coilcraft.com/getmedia/2623c26b-542e-49f8-90ee-c7b1fe27d34b/pwb.pdf" TargetMode="External"/><Relationship Id="rId29" Type="http://schemas.openxmlformats.org/officeDocument/2006/relationships/hyperlink" Target="https://www.coilcraft.com/getmedia/be7200b7-709f-4b1d-a768-f9dab467c51e/1111sq.pdf" TargetMode="External"/><Relationship Id="rId24" Type="http://schemas.openxmlformats.org/officeDocument/2006/relationships/hyperlink" Target="https://www.coilcraft.com/getmedia/2623c26b-542e-49f8-90ee-c7b1fe27d34b/pwb.pdf" TargetMode="External"/><Relationship Id="rId40" Type="http://schemas.openxmlformats.org/officeDocument/2006/relationships/hyperlink" Target="https://www.coilcraft.com/getmedia/b4a6ff85-4c1f-448e-aea7-541369538706/sq_spring.pdf" TargetMode="External"/><Relationship Id="rId45" Type="http://schemas.openxmlformats.org/officeDocument/2006/relationships/hyperlink" Target="https://www.coilcraft.com/getmedia/b4a6ff85-4c1f-448e-aea7-541369538706/sq_spring.pdf" TargetMode="External"/><Relationship Id="rId66" Type="http://schemas.openxmlformats.org/officeDocument/2006/relationships/hyperlink" Target="https://www.coilcraft.com/getmedia/43c5dfe5-bff4-43e2-bb28-73b5766b7523/mini.pdf" TargetMode="External"/><Relationship Id="rId87" Type="http://schemas.openxmlformats.org/officeDocument/2006/relationships/hyperlink" Target="https://www.coilcraft.com/getmedia/a4eed406-a97e-4630-9d8e-771bb470867f/1515sq.pdf" TargetMode="External"/><Relationship Id="rId110" Type="http://schemas.openxmlformats.org/officeDocument/2006/relationships/hyperlink" Target="https://www.coilcraft.com/getmedia/00278fb1-1e62-470f-b300-af724bd301a4/maxi.pdf" TargetMode="External"/><Relationship Id="rId115" Type="http://schemas.openxmlformats.org/officeDocument/2006/relationships/hyperlink" Target="https://www.coilcraft.com/getmedia/00278fb1-1e62-470f-b300-af724bd301a4/maxi.pdf" TargetMode="External"/><Relationship Id="rId131" Type="http://schemas.openxmlformats.org/officeDocument/2006/relationships/hyperlink" Target="https://datasheet.datasheetarchive.com/originals/distributors/SFDatasheet-4/sf-00095439.pdf" TargetMode="External"/><Relationship Id="rId136" Type="http://schemas.openxmlformats.org/officeDocument/2006/relationships/hyperlink" Target="https://datasheet.datasheetarchive.com/originals/distributors/SFDatasheet-4/sf-00095439.pdf" TargetMode="External"/><Relationship Id="rId157" Type="http://schemas.openxmlformats.org/officeDocument/2006/relationships/hyperlink" Target="https://www.coilcraft.com/getmedia/9b59774c-05d4-40c5-99c9-417bb8e881ea/1008cs.pdf" TargetMode="External"/><Relationship Id="rId178" Type="http://schemas.openxmlformats.org/officeDocument/2006/relationships/hyperlink" Target="https://www.coilcraft.com/getmedia/9b59774c-05d4-40c5-99c9-417bb8e881ea/1008cs.pdf" TargetMode="External"/><Relationship Id="rId61" Type="http://schemas.openxmlformats.org/officeDocument/2006/relationships/hyperlink" Target="https://www.coilcraft.com/getmedia/43c5dfe5-bff4-43e2-bb28-73b5766b7523/mini.pdf" TargetMode="External"/><Relationship Id="rId82" Type="http://schemas.openxmlformats.org/officeDocument/2006/relationships/hyperlink" Target="https://www.coilcraft.com/getmedia/a4eed406-a97e-4630-9d8e-771bb470867f/1515sq.pdf" TargetMode="External"/><Relationship Id="rId152" Type="http://schemas.openxmlformats.org/officeDocument/2006/relationships/hyperlink" Target="https://www.coilcraft.com/getmedia/9b59774c-05d4-40c5-99c9-417bb8e881ea/1008cs.pdf" TargetMode="External"/><Relationship Id="rId173" Type="http://schemas.openxmlformats.org/officeDocument/2006/relationships/hyperlink" Target="https://www.coilcraft.com/getmedia/9b59774c-05d4-40c5-99c9-417bb8e881ea/1008cs.pdf" TargetMode="External"/><Relationship Id="rId194" Type="http://schemas.openxmlformats.org/officeDocument/2006/relationships/hyperlink" Target="https://www.coilcraft.com/getmedia/677afbbb-f368-4f0b-b59e-ab9befcb1f0e/1812cs.pdf" TargetMode="External"/><Relationship Id="rId199" Type="http://schemas.openxmlformats.org/officeDocument/2006/relationships/hyperlink" Target="https://www.coilcraft.com/getmedia/677afbbb-f368-4f0b-b59e-ab9befcb1f0e/1812cs.pdf" TargetMode="External"/><Relationship Id="rId19" Type="http://schemas.openxmlformats.org/officeDocument/2006/relationships/hyperlink" Target="https://www.coilcraft.com/getmedia/2623c26b-542e-49f8-90ee-c7b1fe27d34b/pwb.pdf" TargetMode="External"/><Relationship Id="rId14" Type="http://schemas.openxmlformats.org/officeDocument/2006/relationships/hyperlink" Target="https://www.coilcraft.com/getmedia/2623c26b-542e-49f8-90ee-c7b1fe27d34b/pwb.pdf" TargetMode="External"/><Relationship Id="rId30" Type="http://schemas.openxmlformats.org/officeDocument/2006/relationships/hyperlink" Target="https://www.coilcraft.com/getmedia/be7200b7-709f-4b1d-a768-f9dab467c51e/1111sq.pdf" TargetMode="External"/><Relationship Id="rId35" Type="http://schemas.openxmlformats.org/officeDocument/2006/relationships/hyperlink" Target="https://www.coilcraft.com/getmedia/b4a6ff85-4c1f-448e-aea7-541369538706/sq_spring.pdf" TargetMode="External"/><Relationship Id="rId56" Type="http://schemas.openxmlformats.org/officeDocument/2006/relationships/hyperlink" Target="https://www.coilcraft.com/getmedia/6d8693ef-1265-4c34-8a32-ef0bc75dbeeb/mini_lp.pdf" TargetMode="External"/><Relationship Id="rId77" Type="http://schemas.openxmlformats.org/officeDocument/2006/relationships/hyperlink" Target="https://www.coilcraft.com/getmedia/c6fe1f83-b176-469d-a071-e2edb068fef2/midi.pdf" TargetMode="External"/><Relationship Id="rId100" Type="http://schemas.openxmlformats.org/officeDocument/2006/relationships/hyperlink" Target="https://www.coilcraft.com/getmedia/c16a7c26-a30a-496f-8d57-494f3815d574/micro.pdf" TargetMode="External"/><Relationship Id="rId105" Type="http://schemas.openxmlformats.org/officeDocument/2006/relationships/hyperlink" Target="https://www.coilcraft.com/getmedia/00278fb1-1e62-470f-b300-af724bd301a4/maxi.pdf" TargetMode="External"/><Relationship Id="rId126" Type="http://schemas.openxmlformats.org/officeDocument/2006/relationships/hyperlink" Target="https://datasheet.datasheetarchive.com/originals/distributors/SFDatasheet-4/sf-00095439.pdf" TargetMode="External"/><Relationship Id="rId147" Type="http://schemas.openxmlformats.org/officeDocument/2006/relationships/hyperlink" Target="https://www.coilcraft.com/getmedia/9b59774c-05d4-40c5-99c9-417bb8e881ea/1008cs.pdf" TargetMode="External"/><Relationship Id="rId168" Type="http://schemas.openxmlformats.org/officeDocument/2006/relationships/hyperlink" Target="https://www.coilcraft.com/getmedia/9b59774c-05d4-40c5-99c9-417bb8e881ea/1008cs.pdf" TargetMode="External"/><Relationship Id="rId8" Type="http://schemas.openxmlformats.org/officeDocument/2006/relationships/hyperlink" Target="https://www.coilcraft.com/getmedia/2623c26b-542e-49f8-90ee-c7b1fe27d34b/pwb.pdf" TargetMode="External"/><Relationship Id="rId51" Type="http://schemas.openxmlformats.org/officeDocument/2006/relationships/hyperlink" Target="https://www.coilcraft.com/getmedia/b4a6ff85-4c1f-448e-aea7-541369538706/sq_spring.pdf" TargetMode="External"/><Relationship Id="rId72" Type="http://schemas.openxmlformats.org/officeDocument/2006/relationships/hyperlink" Target="https://www.coilcraft.com/getmedia/c6fe1f83-b176-469d-a071-e2edb068fef2/midi.pdf" TargetMode="External"/><Relationship Id="rId93" Type="http://schemas.openxmlformats.org/officeDocument/2006/relationships/hyperlink" Target="https://www.coilcraft.com/getmedia/a4eed406-a97e-4630-9d8e-771bb470867f/1515sq.pdf" TargetMode="External"/><Relationship Id="rId98" Type="http://schemas.openxmlformats.org/officeDocument/2006/relationships/hyperlink" Target="https://www.coilcraft.com/getmedia/c16a7c26-a30a-496f-8d57-494f3815d574/micro.pdf" TargetMode="External"/><Relationship Id="rId121" Type="http://schemas.openxmlformats.org/officeDocument/2006/relationships/hyperlink" Target="https://datasheet.datasheetarchive.com/originals/distributors/SFDatasheet-4/sf-00095439.pdf" TargetMode="External"/><Relationship Id="rId142" Type="http://schemas.openxmlformats.org/officeDocument/2006/relationships/hyperlink" Target="https://www.coilcraft.com/getmedia/9b59774c-05d4-40c5-99c9-417bb8e881ea/1008cs.pdf" TargetMode="External"/><Relationship Id="rId163" Type="http://schemas.openxmlformats.org/officeDocument/2006/relationships/hyperlink" Target="https://www.coilcraft.com/getmedia/9b59774c-05d4-40c5-99c9-417bb8e881ea/1008cs.pdf" TargetMode="External"/><Relationship Id="rId184" Type="http://schemas.openxmlformats.org/officeDocument/2006/relationships/hyperlink" Target="https://www.coilcraft.com/getmedia/677afbbb-f368-4f0b-b59e-ab9befcb1f0e/1812cs.pdf" TargetMode="External"/><Relationship Id="rId189" Type="http://schemas.openxmlformats.org/officeDocument/2006/relationships/hyperlink" Target="https://www.coilcraft.com/getmedia/677afbbb-f368-4f0b-b59e-ab9befcb1f0e/1812cs.pdf" TargetMode="External"/><Relationship Id="rId3" Type="http://schemas.openxmlformats.org/officeDocument/2006/relationships/hyperlink" Target="https://www.coilcraft.com/getmedia/2623c26b-542e-49f8-90ee-c7b1fe27d34b/pwb.pdf" TargetMode="External"/><Relationship Id="rId25" Type="http://schemas.openxmlformats.org/officeDocument/2006/relationships/hyperlink" Target="https://www.coilcraft.com/getmedia/2623c26b-542e-49f8-90ee-c7b1fe27d34b/pwb.pdf" TargetMode="External"/><Relationship Id="rId46" Type="http://schemas.openxmlformats.org/officeDocument/2006/relationships/hyperlink" Target="https://www.coilcraft.com/getmedia/b4a6ff85-4c1f-448e-aea7-541369538706/sq_spring.pdf" TargetMode="External"/><Relationship Id="rId67" Type="http://schemas.openxmlformats.org/officeDocument/2006/relationships/hyperlink" Target="https://www.coilcraft.com/getmedia/43c5dfe5-bff4-43e2-bb28-73b5766b7523/mini.pdf" TargetMode="External"/><Relationship Id="rId116" Type="http://schemas.openxmlformats.org/officeDocument/2006/relationships/hyperlink" Target="https://www.coilcraft.com/getmedia/00278fb1-1e62-470f-b300-af724bd301a4/maxi.pdf" TargetMode="External"/><Relationship Id="rId137" Type="http://schemas.openxmlformats.org/officeDocument/2006/relationships/hyperlink" Target="https://datasheet.datasheetarchive.com/originals/distributors/SFDatasheet-4/sf-00095439.pdf" TargetMode="External"/><Relationship Id="rId158" Type="http://schemas.openxmlformats.org/officeDocument/2006/relationships/hyperlink" Target="https://www.coilcraft.com/getmedia/9b59774c-05d4-40c5-99c9-417bb8e881ea/1008cs.pdf" TargetMode="External"/><Relationship Id="rId20" Type="http://schemas.openxmlformats.org/officeDocument/2006/relationships/hyperlink" Target="https://www.coilcraft.com/getmedia/2623c26b-542e-49f8-90ee-c7b1fe27d34b/pwb.pdf" TargetMode="External"/><Relationship Id="rId41" Type="http://schemas.openxmlformats.org/officeDocument/2006/relationships/hyperlink" Target="https://www.coilcraft.com/getmedia/b4a6ff85-4c1f-448e-aea7-541369538706/sq_spring.pdf" TargetMode="External"/><Relationship Id="rId62" Type="http://schemas.openxmlformats.org/officeDocument/2006/relationships/hyperlink" Target="https://www.coilcraft.com/getmedia/43c5dfe5-bff4-43e2-bb28-73b5766b7523/mini.pdf" TargetMode="External"/><Relationship Id="rId83" Type="http://schemas.openxmlformats.org/officeDocument/2006/relationships/hyperlink" Target="https://www.coilcraft.com/getmedia/a4eed406-a97e-4630-9d8e-771bb470867f/1515sq.pdf" TargetMode="External"/><Relationship Id="rId88" Type="http://schemas.openxmlformats.org/officeDocument/2006/relationships/hyperlink" Target="https://www.coilcraft.com/getmedia/a4eed406-a97e-4630-9d8e-771bb470867f/1515sq.pdf" TargetMode="External"/><Relationship Id="rId111" Type="http://schemas.openxmlformats.org/officeDocument/2006/relationships/hyperlink" Target="https://www.coilcraft.com/getmedia/00278fb1-1e62-470f-b300-af724bd301a4/maxi.pdf" TargetMode="External"/><Relationship Id="rId132" Type="http://schemas.openxmlformats.org/officeDocument/2006/relationships/hyperlink" Target="https://datasheet.datasheetarchive.com/originals/distributors/SFDatasheet-4/sf-00095439.pdf" TargetMode="External"/><Relationship Id="rId153" Type="http://schemas.openxmlformats.org/officeDocument/2006/relationships/hyperlink" Target="https://www.coilcraft.com/getmedia/9b59774c-05d4-40c5-99c9-417bb8e881ea/1008cs.pdf" TargetMode="External"/><Relationship Id="rId174" Type="http://schemas.openxmlformats.org/officeDocument/2006/relationships/hyperlink" Target="https://www.coilcraft.com/getmedia/9b59774c-05d4-40c5-99c9-417bb8e881ea/1008cs.pdf" TargetMode="External"/><Relationship Id="rId179" Type="http://schemas.openxmlformats.org/officeDocument/2006/relationships/hyperlink" Target="https://www.coilcraft.com/getmedia/9b59774c-05d4-40c5-99c9-417bb8e881ea/1008cs.pdf" TargetMode="External"/><Relationship Id="rId195" Type="http://schemas.openxmlformats.org/officeDocument/2006/relationships/hyperlink" Target="https://www.coilcraft.com/getmedia/677afbbb-f368-4f0b-b59e-ab9befcb1f0e/1812cs.pdf" TargetMode="External"/><Relationship Id="rId190" Type="http://schemas.openxmlformats.org/officeDocument/2006/relationships/hyperlink" Target="https://www.coilcraft.com/getmedia/677afbbb-f368-4f0b-b59e-ab9befcb1f0e/1812cs.pdf" TargetMode="External"/><Relationship Id="rId15" Type="http://schemas.openxmlformats.org/officeDocument/2006/relationships/hyperlink" Target="https://www.coilcraft.com/getmedia/2623c26b-542e-49f8-90ee-c7b1fe27d34b/pwb.pdf" TargetMode="External"/><Relationship Id="rId36" Type="http://schemas.openxmlformats.org/officeDocument/2006/relationships/hyperlink" Target="https://www.coilcraft.com/getmedia/b4a6ff85-4c1f-448e-aea7-541369538706/sq_spring.pdf" TargetMode="External"/><Relationship Id="rId57" Type="http://schemas.openxmlformats.org/officeDocument/2006/relationships/hyperlink" Target="https://www.coilcraft.com/getmedia/6d8693ef-1265-4c34-8a32-ef0bc75dbeeb/mini_lp.pdf" TargetMode="External"/><Relationship Id="rId106" Type="http://schemas.openxmlformats.org/officeDocument/2006/relationships/hyperlink" Target="https://www.coilcraft.com/getmedia/00278fb1-1e62-470f-b300-af724bd301a4/maxi.pdf" TargetMode="External"/><Relationship Id="rId127" Type="http://schemas.openxmlformats.org/officeDocument/2006/relationships/hyperlink" Target="https://datasheet.datasheetarchive.com/originals/distributors/SFDatasheet-4/sf-00095439.pdf" TargetMode="External"/><Relationship Id="rId10" Type="http://schemas.openxmlformats.org/officeDocument/2006/relationships/hyperlink" Target="https://www.coilcraft.com/getmedia/2623c26b-542e-49f8-90ee-c7b1fe27d34b/pwb.pdf" TargetMode="External"/><Relationship Id="rId31" Type="http://schemas.openxmlformats.org/officeDocument/2006/relationships/hyperlink" Target="https://www.coilcraft.com/getmedia/be7200b7-709f-4b1d-a768-f9dab467c51e/1111sq.pdf" TargetMode="External"/><Relationship Id="rId52" Type="http://schemas.openxmlformats.org/officeDocument/2006/relationships/hyperlink" Target="https://www.coilcraft.com/getmedia/b4a6ff85-4c1f-448e-aea7-541369538706/sq_spring.pdf" TargetMode="External"/><Relationship Id="rId73" Type="http://schemas.openxmlformats.org/officeDocument/2006/relationships/hyperlink" Target="https://www.coilcraft.com/getmedia/c6fe1f83-b176-469d-a071-e2edb068fef2/midi.pdf" TargetMode="External"/><Relationship Id="rId78" Type="http://schemas.openxmlformats.org/officeDocument/2006/relationships/hyperlink" Target="https://www.coilcraft.com/getmedia/c6fe1f83-b176-469d-a071-e2edb068fef2/midi.pdf" TargetMode="External"/><Relationship Id="rId94" Type="http://schemas.openxmlformats.org/officeDocument/2006/relationships/hyperlink" Target="https://www.coilcraft.com/getmedia/a4eed406-a97e-4630-9d8e-771bb470867f/1515sq.pdf" TargetMode="External"/><Relationship Id="rId99" Type="http://schemas.openxmlformats.org/officeDocument/2006/relationships/hyperlink" Target="https://www.coilcraft.com/getmedia/c16a7c26-a30a-496f-8d57-494f3815d574/micro.pdf" TargetMode="External"/><Relationship Id="rId101" Type="http://schemas.openxmlformats.org/officeDocument/2006/relationships/hyperlink" Target="https://www.coilcraft.com/getmedia/c16a7c26-a30a-496f-8d57-494f3815d574/micro.pdf" TargetMode="External"/><Relationship Id="rId122" Type="http://schemas.openxmlformats.org/officeDocument/2006/relationships/hyperlink" Target="https://datasheet.datasheetarchive.com/originals/distributors/SFDatasheet-4/sf-00095439.pdf" TargetMode="External"/><Relationship Id="rId143" Type="http://schemas.openxmlformats.org/officeDocument/2006/relationships/hyperlink" Target="https://www.coilcraft.com/getmedia/9b59774c-05d4-40c5-99c9-417bb8e881ea/1008cs.pdf" TargetMode="External"/><Relationship Id="rId148" Type="http://schemas.openxmlformats.org/officeDocument/2006/relationships/hyperlink" Target="https://www.coilcraft.com/getmedia/9b59774c-05d4-40c5-99c9-417bb8e881ea/1008cs.pdf" TargetMode="External"/><Relationship Id="rId164" Type="http://schemas.openxmlformats.org/officeDocument/2006/relationships/hyperlink" Target="https://www.coilcraft.com/getmedia/9b59774c-05d4-40c5-99c9-417bb8e881ea/1008cs.pdf" TargetMode="External"/><Relationship Id="rId169" Type="http://schemas.openxmlformats.org/officeDocument/2006/relationships/hyperlink" Target="https://www.coilcraft.com/getmedia/9b59774c-05d4-40c5-99c9-417bb8e881ea/1008cs.pdf" TargetMode="External"/><Relationship Id="rId185" Type="http://schemas.openxmlformats.org/officeDocument/2006/relationships/hyperlink" Target="https://www.coilcraft.com/getmedia/677afbbb-f368-4f0b-b59e-ab9befcb1f0e/1812cs.pdf" TargetMode="External"/><Relationship Id="rId4" Type="http://schemas.openxmlformats.org/officeDocument/2006/relationships/hyperlink" Target="https://www.coilcraft.com/getmedia/2623c26b-542e-49f8-90ee-c7b1fe27d34b/pwb.pdf" TargetMode="External"/><Relationship Id="rId9" Type="http://schemas.openxmlformats.org/officeDocument/2006/relationships/hyperlink" Target="https://www.coilcraft.com/getmedia/2623c26b-542e-49f8-90ee-c7b1fe27d34b/pwb.pdf" TargetMode="External"/><Relationship Id="rId180" Type="http://schemas.openxmlformats.org/officeDocument/2006/relationships/hyperlink" Target="https://www.coilcraft.com/getmedia/9b59774c-05d4-40c5-99c9-417bb8e881ea/1008cs.pdf" TargetMode="External"/><Relationship Id="rId26" Type="http://schemas.openxmlformats.org/officeDocument/2006/relationships/hyperlink" Target="https://www.coilcraft.com/getmedia/be7200b7-709f-4b1d-a768-f9dab467c51e/1111sq.pdf" TargetMode="External"/><Relationship Id="rId47" Type="http://schemas.openxmlformats.org/officeDocument/2006/relationships/hyperlink" Target="https://www.coilcraft.com/getmedia/b4a6ff85-4c1f-448e-aea7-541369538706/sq_spring.pdf" TargetMode="External"/><Relationship Id="rId68" Type="http://schemas.openxmlformats.org/officeDocument/2006/relationships/hyperlink" Target="https://www.coilcraft.com/getmedia/43c5dfe5-bff4-43e2-bb28-73b5766b7523/mini.pdf" TargetMode="External"/><Relationship Id="rId89" Type="http://schemas.openxmlformats.org/officeDocument/2006/relationships/hyperlink" Target="https://www.coilcraft.com/getmedia/a4eed406-a97e-4630-9d8e-771bb470867f/1515sq.pdf" TargetMode="External"/><Relationship Id="rId112" Type="http://schemas.openxmlformats.org/officeDocument/2006/relationships/hyperlink" Target="https://www.coilcraft.com/getmedia/00278fb1-1e62-470f-b300-af724bd301a4/maxi.pdf" TargetMode="External"/><Relationship Id="rId133" Type="http://schemas.openxmlformats.org/officeDocument/2006/relationships/hyperlink" Target="https://datasheet.datasheetarchive.com/originals/distributors/SFDatasheet-4/sf-00095439.pdf" TargetMode="External"/><Relationship Id="rId154" Type="http://schemas.openxmlformats.org/officeDocument/2006/relationships/hyperlink" Target="https://www.coilcraft.com/getmedia/9b59774c-05d4-40c5-99c9-417bb8e881ea/1008cs.pdf" TargetMode="External"/><Relationship Id="rId175" Type="http://schemas.openxmlformats.org/officeDocument/2006/relationships/hyperlink" Target="https://www.coilcraft.com/getmedia/9b59774c-05d4-40c5-99c9-417bb8e881ea/1008cs.pdf" TargetMode="External"/><Relationship Id="rId196" Type="http://schemas.openxmlformats.org/officeDocument/2006/relationships/hyperlink" Target="https://www.coilcraft.com/getmedia/677afbbb-f368-4f0b-b59e-ab9befcb1f0e/1812cs.pdf" TargetMode="External"/><Relationship Id="rId200" Type="http://schemas.openxmlformats.org/officeDocument/2006/relationships/hyperlink" Target="https://www.coilcraft.com/getmedia/677afbbb-f368-4f0b-b59e-ab9befcb1f0e/1812cs.pdf" TargetMode="External"/><Relationship Id="rId16" Type="http://schemas.openxmlformats.org/officeDocument/2006/relationships/hyperlink" Target="https://www.coilcraft.com/getmedia/2623c26b-542e-49f8-90ee-c7b1fe27d34b/pwb.pdf" TargetMode="External"/><Relationship Id="rId37" Type="http://schemas.openxmlformats.org/officeDocument/2006/relationships/hyperlink" Target="https://www.coilcraft.com/getmedia/b4a6ff85-4c1f-448e-aea7-541369538706/sq_spring.pdf" TargetMode="External"/><Relationship Id="rId58" Type="http://schemas.openxmlformats.org/officeDocument/2006/relationships/hyperlink" Target="https://www.coilcraft.com/getmedia/6d8693ef-1265-4c34-8a32-ef0bc75dbeeb/mini_lp.pdf" TargetMode="External"/><Relationship Id="rId79" Type="http://schemas.openxmlformats.org/officeDocument/2006/relationships/hyperlink" Target="https://www.coilcraft.com/getmedia/c6fe1f83-b176-469d-a071-e2edb068fef2/midi.pdf" TargetMode="External"/><Relationship Id="rId102" Type="http://schemas.openxmlformats.org/officeDocument/2006/relationships/hyperlink" Target="https://www.coilcraft.com/getmedia/c16a7c26-a30a-496f-8d57-494f3815d574/micro.pdf" TargetMode="External"/><Relationship Id="rId123" Type="http://schemas.openxmlformats.org/officeDocument/2006/relationships/hyperlink" Target="https://datasheet.datasheetarchive.com/originals/distributors/SFDatasheet-4/sf-00095439.pdf" TargetMode="External"/><Relationship Id="rId144" Type="http://schemas.openxmlformats.org/officeDocument/2006/relationships/hyperlink" Target="https://www.coilcraft.com/getmedia/9b59774c-05d4-40c5-99c9-417bb8e881ea/1008cs.pdf" TargetMode="External"/><Relationship Id="rId90" Type="http://schemas.openxmlformats.org/officeDocument/2006/relationships/hyperlink" Target="https://www.coilcraft.com/getmedia/a4eed406-a97e-4630-9d8e-771bb470867f/1515sq.pdf" TargetMode="External"/><Relationship Id="rId165" Type="http://schemas.openxmlformats.org/officeDocument/2006/relationships/hyperlink" Target="https://www.coilcraft.com/getmedia/9b59774c-05d4-40c5-99c9-417bb8e881ea/1008cs.pdf" TargetMode="External"/><Relationship Id="rId186" Type="http://schemas.openxmlformats.org/officeDocument/2006/relationships/hyperlink" Target="https://www.coilcraft.com/getmedia/677afbbb-f368-4f0b-b59e-ab9befcb1f0e/1812cs.pdf" TargetMode="External"/><Relationship Id="rId27" Type="http://schemas.openxmlformats.org/officeDocument/2006/relationships/hyperlink" Target="https://www.coilcraft.com/getmedia/be7200b7-709f-4b1d-a768-f9dab467c51e/1111sq.pdf" TargetMode="External"/><Relationship Id="rId48" Type="http://schemas.openxmlformats.org/officeDocument/2006/relationships/hyperlink" Target="https://www.coilcraft.com/getmedia/b4a6ff85-4c1f-448e-aea7-541369538706/sq_spring.pdf" TargetMode="External"/><Relationship Id="rId69" Type="http://schemas.openxmlformats.org/officeDocument/2006/relationships/hyperlink" Target="https://www.coilcraft.com/getmedia/43c5dfe5-bff4-43e2-bb28-73b5766b7523/mini.pdf" TargetMode="External"/><Relationship Id="rId113" Type="http://schemas.openxmlformats.org/officeDocument/2006/relationships/hyperlink" Target="https://www.coilcraft.com/getmedia/00278fb1-1e62-470f-b300-af724bd301a4/maxi.pdf" TargetMode="External"/><Relationship Id="rId134" Type="http://schemas.openxmlformats.org/officeDocument/2006/relationships/hyperlink" Target="https://datasheet.datasheetarchive.com/originals/distributors/SFDatasheet-4/sf-00095439.pdf" TargetMode="External"/><Relationship Id="rId80" Type="http://schemas.openxmlformats.org/officeDocument/2006/relationships/hyperlink" Target="https://www.coilcraft.com/getmedia/c6fe1f83-b176-469d-a071-e2edb068fef2/midi.pdf" TargetMode="External"/><Relationship Id="rId155" Type="http://schemas.openxmlformats.org/officeDocument/2006/relationships/hyperlink" Target="https://www.coilcraft.com/getmedia/9b59774c-05d4-40c5-99c9-417bb8e881ea/1008cs.pdf" TargetMode="External"/><Relationship Id="rId176" Type="http://schemas.openxmlformats.org/officeDocument/2006/relationships/hyperlink" Target="https://www.coilcraft.com/getmedia/9b59774c-05d4-40c5-99c9-417bb8e881ea/1008cs.pdf" TargetMode="External"/><Relationship Id="rId197" Type="http://schemas.openxmlformats.org/officeDocument/2006/relationships/hyperlink" Target="https://www.coilcraft.com/getmedia/677afbbb-f368-4f0b-b59e-ab9befcb1f0e/1812cs.pdf" TargetMode="External"/><Relationship Id="rId201" Type="http://schemas.openxmlformats.org/officeDocument/2006/relationships/table" Target="../tables/table2.xml"/><Relationship Id="rId17" Type="http://schemas.openxmlformats.org/officeDocument/2006/relationships/hyperlink" Target="https://www.coilcraft.com/getmedia/2623c26b-542e-49f8-90ee-c7b1fe27d34b/pwb.pdf" TargetMode="External"/><Relationship Id="rId38" Type="http://schemas.openxmlformats.org/officeDocument/2006/relationships/hyperlink" Target="https://www.coilcraft.com/getmedia/b4a6ff85-4c1f-448e-aea7-541369538706/sq_spring.pdf" TargetMode="External"/><Relationship Id="rId59" Type="http://schemas.openxmlformats.org/officeDocument/2006/relationships/hyperlink" Target="https://www.coilcraft.com/getmedia/6d8693ef-1265-4c34-8a32-ef0bc75dbeeb/mini_lp.pdf" TargetMode="External"/><Relationship Id="rId103" Type="http://schemas.openxmlformats.org/officeDocument/2006/relationships/hyperlink" Target="https://www.coilcraft.com/getmedia/c16a7c26-a30a-496f-8d57-494f3815d574/micro.pdf" TargetMode="External"/><Relationship Id="rId124" Type="http://schemas.openxmlformats.org/officeDocument/2006/relationships/hyperlink" Target="https://datasheet.datasheetarchive.com/originals/distributors/SFDatasheet-4/sf-00095439.pdf" TargetMode="External"/><Relationship Id="rId70" Type="http://schemas.openxmlformats.org/officeDocument/2006/relationships/hyperlink" Target="https://www.coilcraft.com/getmedia/c6fe1f83-b176-469d-a071-e2edb068fef2/midi.pdf" TargetMode="External"/><Relationship Id="rId91" Type="http://schemas.openxmlformats.org/officeDocument/2006/relationships/hyperlink" Target="https://www.coilcraft.com/getmedia/a4eed406-a97e-4630-9d8e-771bb470867f/1515sq.pdf" TargetMode="External"/><Relationship Id="rId145" Type="http://schemas.openxmlformats.org/officeDocument/2006/relationships/hyperlink" Target="https://www.coilcraft.com/getmedia/9b59774c-05d4-40c5-99c9-417bb8e881ea/1008cs.pdf" TargetMode="External"/><Relationship Id="rId166" Type="http://schemas.openxmlformats.org/officeDocument/2006/relationships/hyperlink" Target="https://www.coilcraft.com/getmedia/9b59774c-05d4-40c5-99c9-417bb8e881ea/1008cs.pdf" TargetMode="External"/><Relationship Id="rId187" Type="http://schemas.openxmlformats.org/officeDocument/2006/relationships/hyperlink" Target="https://www.coilcraft.com/getmedia/677afbbb-f368-4f0b-b59e-ab9befcb1f0e/1812cs.pdf" TargetMode="External"/><Relationship Id="rId1" Type="http://schemas.openxmlformats.org/officeDocument/2006/relationships/hyperlink" Target="https://www.coilcraft.com/getmedia/2623c26b-542e-49f8-90ee-c7b1fe27d34b/pwb.pdf" TargetMode="External"/><Relationship Id="rId28" Type="http://schemas.openxmlformats.org/officeDocument/2006/relationships/hyperlink" Target="https://www.coilcraft.com/getmedia/be7200b7-709f-4b1d-a768-f9dab467c51e/1111sq.pdf" TargetMode="External"/><Relationship Id="rId49" Type="http://schemas.openxmlformats.org/officeDocument/2006/relationships/hyperlink" Target="https://www.coilcraft.com/getmedia/b4a6ff85-4c1f-448e-aea7-541369538706/sq_spring.pdf" TargetMode="External"/><Relationship Id="rId114" Type="http://schemas.openxmlformats.org/officeDocument/2006/relationships/hyperlink" Target="https://www.coilcraft.com/getmedia/00278fb1-1e62-470f-b300-af724bd301a4/maxi.pdf" TargetMode="External"/><Relationship Id="rId60" Type="http://schemas.openxmlformats.org/officeDocument/2006/relationships/hyperlink" Target="https://www.coilcraft.com/getmedia/43c5dfe5-bff4-43e2-bb28-73b5766b7523/mini.pdf" TargetMode="External"/><Relationship Id="rId81" Type="http://schemas.openxmlformats.org/officeDocument/2006/relationships/hyperlink" Target="https://www.coilcraft.com/getmedia/a4eed406-a97e-4630-9d8e-771bb470867f/1515sq.pdf" TargetMode="External"/><Relationship Id="rId135" Type="http://schemas.openxmlformats.org/officeDocument/2006/relationships/hyperlink" Target="https://datasheet.datasheetarchive.com/originals/distributors/SFDatasheet-4/sf-00095439.pdf" TargetMode="External"/><Relationship Id="rId156" Type="http://schemas.openxmlformats.org/officeDocument/2006/relationships/hyperlink" Target="https://www.coilcraft.com/getmedia/9b59774c-05d4-40c5-99c9-417bb8e881ea/1008cs.pdf" TargetMode="External"/><Relationship Id="rId177" Type="http://schemas.openxmlformats.org/officeDocument/2006/relationships/hyperlink" Target="https://www.coilcraft.com/getmedia/9b59774c-05d4-40c5-99c9-417bb8e881ea/1008cs.pdf" TargetMode="External"/><Relationship Id="rId198" Type="http://schemas.openxmlformats.org/officeDocument/2006/relationships/hyperlink" Target="https://www.coilcraft.com/getmedia/677afbbb-f368-4f0b-b59e-ab9befcb1f0e/1812cs.pdf" TargetMode="External"/><Relationship Id="rId18" Type="http://schemas.openxmlformats.org/officeDocument/2006/relationships/hyperlink" Target="https://www.coilcraft.com/getmedia/2623c26b-542e-49f8-90ee-c7b1fe27d34b/pwb.pdf" TargetMode="External"/><Relationship Id="rId39" Type="http://schemas.openxmlformats.org/officeDocument/2006/relationships/hyperlink" Target="https://www.coilcraft.com/getmedia/b4a6ff85-4c1f-448e-aea7-541369538706/sq_spring.pdf" TargetMode="External"/><Relationship Id="rId50" Type="http://schemas.openxmlformats.org/officeDocument/2006/relationships/hyperlink" Target="https://www.coilcraft.com/getmedia/b4a6ff85-4c1f-448e-aea7-541369538706/sq_spring.pdf" TargetMode="External"/><Relationship Id="rId104" Type="http://schemas.openxmlformats.org/officeDocument/2006/relationships/hyperlink" Target="https://www.coilcraft.com/getmedia/c16a7c26-a30a-496f-8d57-494f3815d574/micro.pdf" TargetMode="External"/><Relationship Id="rId125" Type="http://schemas.openxmlformats.org/officeDocument/2006/relationships/hyperlink" Target="https://datasheet.datasheetarchive.com/originals/distributors/SFDatasheet-4/sf-00095439.pdf" TargetMode="External"/><Relationship Id="rId146" Type="http://schemas.openxmlformats.org/officeDocument/2006/relationships/hyperlink" Target="https://www.coilcraft.com/getmedia/9b59774c-05d4-40c5-99c9-417bb8e881ea/1008cs.pdf" TargetMode="External"/><Relationship Id="rId167" Type="http://schemas.openxmlformats.org/officeDocument/2006/relationships/hyperlink" Target="https://www.coilcraft.com/getmedia/9b59774c-05d4-40c5-99c9-417bb8e881ea/1008cs.pdf" TargetMode="External"/><Relationship Id="rId188" Type="http://schemas.openxmlformats.org/officeDocument/2006/relationships/hyperlink" Target="https://www.coilcraft.com/getmedia/677afbbb-f368-4f0b-b59e-ab9befcb1f0e/1812cs.pdf" TargetMode="External"/><Relationship Id="rId71" Type="http://schemas.openxmlformats.org/officeDocument/2006/relationships/hyperlink" Target="https://www.coilcraft.com/getmedia/c6fe1f83-b176-469d-a071-e2edb068fef2/midi.pdf" TargetMode="External"/><Relationship Id="rId92" Type="http://schemas.openxmlformats.org/officeDocument/2006/relationships/hyperlink" Target="https://www.coilcraft.com/getmedia/a4eed406-a97e-4630-9d8e-771bb470867f/1515s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5"/>
  <sheetViews>
    <sheetView workbookViewId="0">
      <selection activeCell="E2" sqref="E2"/>
    </sheetView>
  </sheetViews>
  <sheetFormatPr defaultColWidth="12.54296875" defaultRowHeight="15.75" customHeight="1" x14ac:dyDescent="0.25"/>
  <cols>
    <col min="1" max="1" width="49.81640625" style="9" bestFit="1" customWidth="1"/>
    <col min="2" max="2" width="42.7265625" bestFit="1" customWidth="1"/>
    <col min="5" max="5" width="49.81640625" bestFit="1" customWidth="1"/>
  </cols>
  <sheetData>
    <row r="1" spans="1:22" ht="15.75" customHeight="1" thickBot="1" x14ac:dyDescent="0.4">
      <c r="A1" s="80" t="s">
        <v>0</v>
      </c>
      <c r="B1" s="82" t="s">
        <v>391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</row>
    <row r="2" spans="1:22" ht="15.75" customHeight="1" x14ac:dyDescent="0.35">
      <c r="A2" s="56" t="s">
        <v>393</v>
      </c>
      <c r="B2" s="81" t="s">
        <v>148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</row>
    <row r="3" spans="1:22" ht="15.75" customHeight="1" x14ac:dyDescent="0.35">
      <c r="A3" s="56" t="s">
        <v>761</v>
      </c>
      <c r="B3" s="81" t="s">
        <v>149</v>
      </c>
      <c r="C3" s="1"/>
      <c r="D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</row>
    <row r="4" spans="1:22" ht="15.75" customHeight="1" x14ac:dyDescent="0.35">
      <c r="A4" s="56" t="s">
        <v>394</v>
      </c>
      <c r="B4" s="81" t="s">
        <v>150</v>
      </c>
      <c r="C4" s="1"/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</row>
    <row r="5" spans="1:22" ht="15.75" customHeight="1" x14ac:dyDescent="0.35">
      <c r="A5" s="56" t="s">
        <v>395</v>
      </c>
      <c r="B5" s="81" t="s">
        <v>151</v>
      </c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  <c r="V5" s="2"/>
    </row>
    <row r="6" spans="1:22" ht="15.75" customHeight="1" x14ac:dyDescent="0.35">
      <c r="A6" s="56" t="s">
        <v>396</v>
      </c>
      <c r="B6" s="81" t="s">
        <v>152</v>
      </c>
      <c r="C6" s="1"/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</row>
    <row r="7" spans="1:22" ht="15.75" customHeight="1" x14ac:dyDescent="0.35">
      <c r="A7" s="56" t="s">
        <v>397</v>
      </c>
      <c r="B7" s="81"/>
      <c r="C7" s="1"/>
      <c r="D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2"/>
      <c r="V7" s="2"/>
    </row>
    <row r="8" spans="1:22" ht="15.75" customHeight="1" x14ac:dyDescent="0.35">
      <c r="A8" s="56" t="s">
        <v>398</v>
      </c>
      <c r="B8" s="81"/>
      <c r="C8" s="1"/>
      <c r="D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2"/>
      <c r="V8" s="2"/>
    </row>
    <row r="9" spans="1:22" ht="15.75" customHeight="1" x14ac:dyDescent="0.35">
      <c r="A9" s="56" t="s">
        <v>762</v>
      </c>
      <c r="B9" s="81"/>
      <c r="C9" s="1"/>
      <c r="D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2"/>
      <c r="V9" s="2"/>
    </row>
    <row r="10" spans="1:22" ht="15.75" customHeight="1" x14ac:dyDescent="0.35">
      <c r="A10" s="56" t="s">
        <v>399</v>
      </c>
      <c r="B10" s="81"/>
      <c r="C10" s="1"/>
      <c r="D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2"/>
      <c r="V10" s="2"/>
    </row>
    <row r="11" spans="1:22" ht="15.75" customHeight="1" x14ac:dyDescent="0.35">
      <c r="A11" s="56" t="s">
        <v>765</v>
      </c>
      <c r="B11" s="81"/>
      <c r="C11" s="1"/>
      <c r="D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2"/>
      <c r="V11" s="2"/>
    </row>
    <row r="12" spans="1:22" ht="15.75" customHeight="1" x14ac:dyDescent="0.35">
      <c r="A12" s="56" t="s">
        <v>400</v>
      </c>
      <c r="B12" s="81"/>
      <c r="C12" s="1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"/>
      <c r="U12" s="2"/>
      <c r="V12" s="2"/>
    </row>
    <row r="13" spans="1:22" ht="15.75" customHeight="1" x14ac:dyDescent="0.35">
      <c r="A13" s="56" t="s">
        <v>763</v>
      </c>
      <c r="B13" s="81"/>
      <c r="C13" s="1"/>
      <c r="D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  <c r="U13" s="2"/>
      <c r="V13" s="2"/>
    </row>
    <row r="14" spans="1:22" ht="15.75" customHeight="1" x14ac:dyDescent="0.35">
      <c r="A14" s="56" t="s">
        <v>401</v>
      </c>
      <c r="B14" s="8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"/>
      <c r="U14" s="2"/>
      <c r="V14" s="2"/>
    </row>
    <row r="15" spans="1:22" ht="15.75" customHeight="1" x14ac:dyDescent="0.35">
      <c r="A15" s="56" t="s">
        <v>402</v>
      </c>
      <c r="B15" s="8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  <c r="U15" s="2"/>
      <c r="V15" s="2"/>
    </row>
    <row r="16" spans="1:22" ht="15.75" customHeight="1" x14ac:dyDescent="0.35">
      <c r="A16" s="56" t="s">
        <v>764</v>
      </c>
      <c r="B16" s="8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"/>
      <c r="U16" s="2"/>
      <c r="V16" s="2"/>
    </row>
    <row r="17" spans="1:22" ht="15.75" customHeight="1" x14ac:dyDescent="0.35">
      <c r="A17" s="56" t="s">
        <v>403</v>
      </c>
      <c r="B17" s="8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"/>
      <c r="U17" s="2"/>
      <c r="V17" s="2"/>
    </row>
    <row r="18" spans="1:22" ht="15.75" customHeight="1" x14ac:dyDescent="0.35">
      <c r="A18" s="56" t="s">
        <v>766</v>
      </c>
      <c r="B18" s="8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"/>
      <c r="U18" s="2"/>
      <c r="V18" s="2"/>
    </row>
    <row r="19" spans="1:22" ht="15.75" customHeight="1" x14ac:dyDescent="0.3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"/>
      <c r="U19" s="2"/>
      <c r="V19" s="2"/>
    </row>
    <row r="20" spans="1:22" ht="15.75" customHeight="1" x14ac:dyDescent="0.3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"/>
      <c r="U20" s="2"/>
      <c r="V20" s="2"/>
    </row>
    <row r="21" spans="1:22" ht="15.7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"/>
      <c r="U21" s="2"/>
      <c r="V21" s="2"/>
    </row>
    <row r="22" spans="1:22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"/>
      <c r="U22" s="2"/>
      <c r="V22" s="2"/>
    </row>
    <row r="23" spans="1:22" ht="15.75" customHeight="1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"/>
      <c r="U23" s="2"/>
      <c r="V23" s="2"/>
    </row>
    <row r="24" spans="1:22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"/>
      <c r="U24" s="2"/>
      <c r="V24" s="2"/>
    </row>
    <row r="25" spans="1:22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"/>
      <c r="U25" s="2"/>
      <c r="V25" s="2"/>
    </row>
    <row r="26" spans="1:22" ht="15.75" customHeight="1" x14ac:dyDescent="0.3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"/>
      <c r="U26" s="2"/>
      <c r="V26" s="2"/>
    </row>
    <row r="27" spans="1:22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"/>
      <c r="U27" s="2"/>
      <c r="V27" s="2"/>
    </row>
    <row r="28" spans="1:22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"/>
      <c r="U28" s="2"/>
      <c r="V28" s="2"/>
    </row>
    <row r="29" spans="1:22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"/>
      <c r="U29" s="2"/>
      <c r="V29" s="2"/>
    </row>
    <row r="30" spans="1:22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"/>
      <c r="U30" s="2"/>
      <c r="V30" s="2"/>
    </row>
    <row r="31" spans="1:22" ht="15.75" customHeight="1" x14ac:dyDescent="0.3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"/>
      <c r="U31" s="2"/>
      <c r="V31" s="2"/>
    </row>
    <row r="32" spans="1:22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"/>
      <c r="U32" s="2"/>
      <c r="V32" s="2"/>
    </row>
    <row r="33" spans="1:22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"/>
      <c r="U33" s="2"/>
      <c r="V33" s="2"/>
    </row>
    <row r="34" spans="1:22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V34" s="2"/>
    </row>
    <row r="35" spans="1:22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V35" s="2"/>
    </row>
    <row r="36" spans="1:22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  <c r="V36" s="2"/>
    </row>
    <row r="37" spans="1:22" ht="15.5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  <c r="V37" s="2"/>
    </row>
    <row r="38" spans="1:22" ht="15.5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  <c r="V38" s="2"/>
    </row>
    <row r="39" spans="1:22" ht="15.5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  <c r="V39" s="2"/>
    </row>
    <row r="40" spans="1:22" ht="15.5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  <c r="V40" s="2"/>
    </row>
    <row r="41" spans="1:22" ht="15.5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  <c r="V41" s="2"/>
    </row>
    <row r="42" spans="1:22" ht="15.5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  <c r="V42" s="2"/>
    </row>
    <row r="43" spans="1:22" ht="15.5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  <c r="V43" s="2"/>
    </row>
    <row r="44" spans="1:22" ht="15.5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  <c r="V44" s="2"/>
    </row>
    <row r="45" spans="1:22" ht="15.5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  <c r="V45" s="2"/>
    </row>
    <row r="46" spans="1:22" ht="15.5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  <c r="V46" s="2"/>
    </row>
    <row r="47" spans="1:22" ht="15.5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  <c r="V47" s="2"/>
    </row>
    <row r="48" spans="1:22" ht="15.5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  <c r="V48" s="2"/>
    </row>
    <row r="49" spans="1:22" ht="15.5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  <c r="V49" s="2"/>
    </row>
    <row r="50" spans="1:22" ht="15.5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  <c r="V50" s="2"/>
    </row>
    <row r="51" spans="1:22" ht="15.5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  <c r="V51" s="2"/>
    </row>
    <row r="52" spans="1:22" ht="15.5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</row>
    <row r="53" spans="1:22" ht="15.5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  <c r="V53" s="2"/>
    </row>
    <row r="54" spans="1:22" ht="15.5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  <c r="V54" s="2"/>
    </row>
    <row r="55" spans="1:22" ht="15.5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  <c r="V55" s="2"/>
    </row>
    <row r="56" spans="1:22" ht="15.5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  <c r="V56" s="2"/>
    </row>
    <row r="57" spans="1:22" ht="15.5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  <c r="V57" s="2"/>
    </row>
    <row r="58" spans="1:22" ht="15.5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  <c r="V58" s="2"/>
    </row>
    <row r="59" spans="1:22" ht="15.5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  <c r="V59" s="2"/>
    </row>
    <row r="60" spans="1:22" ht="15.5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  <c r="V60" s="2"/>
    </row>
    <row r="61" spans="1:22" ht="15.5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  <c r="V61" s="2"/>
    </row>
    <row r="62" spans="1:22" ht="15.5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  <c r="V62" s="2"/>
    </row>
    <row r="63" spans="1:22" ht="15.5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  <c r="V63" s="2"/>
    </row>
    <row r="64" spans="1:22" ht="15.5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  <c r="V64" s="2"/>
    </row>
    <row r="65" spans="1:22" ht="15.5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  <c r="V65" s="2"/>
    </row>
    <row r="66" spans="1:22" ht="15.5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  <c r="V66" s="2"/>
    </row>
    <row r="67" spans="1:22" ht="15.5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  <c r="V67" s="2"/>
    </row>
    <row r="68" spans="1:22" ht="15.5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  <c r="V68" s="2"/>
    </row>
    <row r="69" spans="1:22" ht="15.5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  <c r="V69" s="2"/>
    </row>
    <row r="70" spans="1:22" ht="15.5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  <c r="V70" s="2"/>
    </row>
    <row r="71" spans="1:22" ht="15.5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  <c r="V71" s="2"/>
    </row>
    <row r="72" spans="1:22" ht="15.5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  <c r="V72" s="2"/>
    </row>
    <row r="73" spans="1:22" ht="15.5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  <c r="V73" s="2"/>
    </row>
    <row r="74" spans="1:22" ht="15.5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  <c r="V74" s="2"/>
    </row>
    <row r="75" spans="1:22" ht="15.5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  <c r="V75" s="2"/>
    </row>
    <row r="76" spans="1:22" ht="15.5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  <c r="V76" s="2"/>
    </row>
    <row r="77" spans="1:22" ht="15.5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  <c r="V77" s="2"/>
    </row>
    <row r="78" spans="1:22" ht="15.5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  <c r="V78" s="2"/>
    </row>
    <row r="79" spans="1:22" ht="15.5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  <c r="V79" s="2"/>
    </row>
    <row r="80" spans="1:22" ht="15.5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  <c r="V80" s="2"/>
    </row>
    <row r="81" spans="1:22" ht="15.5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  <c r="V81" s="2"/>
    </row>
    <row r="82" spans="1:22" ht="15.5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  <c r="V82" s="2"/>
    </row>
    <row r="83" spans="1:22" ht="15.5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  <c r="V83" s="2"/>
    </row>
    <row r="84" spans="1:22" ht="15.5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  <c r="V84" s="2"/>
    </row>
    <row r="85" spans="1:22" ht="15.5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  <c r="V85" s="2"/>
    </row>
    <row r="86" spans="1:22" ht="15.5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  <c r="V86" s="2"/>
    </row>
    <row r="87" spans="1:22" ht="15.5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  <c r="V87" s="2"/>
    </row>
    <row r="88" spans="1:22" ht="15.5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  <c r="V88" s="2"/>
    </row>
    <row r="89" spans="1:22" ht="15.5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  <c r="V89" s="2"/>
    </row>
    <row r="90" spans="1:22" ht="15.5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  <c r="V90" s="2"/>
    </row>
    <row r="91" spans="1:22" ht="15.5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  <c r="V91" s="2"/>
    </row>
    <row r="92" spans="1:22" ht="15.5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  <c r="V92" s="2"/>
    </row>
    <row r="93" spans="1:22" ht="15.5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  <c r="V93" s="2"/>
    </row>
    <row r="94" spans="1:22" ht="15.5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  <c r="V94" s="2"/>
    </row>
    <row r="95" spans="1:22" ht="15.5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  <c r="V95" s="2"/>
    </row>
    <row r="96" spans="1:22" ht="15.5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  <c r="V96" s="2"/>
    </row>
    <row r="97" spans="1:22" ht="15.5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  <c r="V97" s="2"/>
    </row>
    <row r="98" spans="1:22" ht="15.5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  <c r="V98" s="2"/>
    </row>
    <row r="99" spans="1:22" ht="15.5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  <c r="V99" s="2"/>
    </row>
    <row r="100" spans="1:22" ht="15.5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  <c r="V100" s="2"/>
    </row>
    <row r="101" spans="1:22" ht="15.5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  <c r="V101" s="2"/>
    </row>
    <row r="102" spans="1:22" ht="15.5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  <c r="V102" s="2"/>
    </row>
    <row r="103" spans="1:22" ht="15.5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  <c r="V103" s="2"/>
    </row>
    <row r="104" spans="1:22" ht="15.5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  <c r="V104" s="2"/>
    </row>
    <row r="105" spans="1:22" ht="15.5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  <c r="V105" s="2"/>
    </row>
    <row r="106" spans="1:22" ht="15.5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  <c r="V106" s="2"/>
    </row>
    <row r="107" spans="1:22" ht="15.5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  <c r="V107" s="2"/>
    </row>
    <row r="108" spans="1:22" ht="15.5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  <c r="V108" s="2"/>
    </row>
    <row r="109" spans="1:22" ht="15.5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  <c r="V109" s="2"/>
    </row>
    <row r="110" spans="1:22" ht="15.5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  <c r="V110" s="2"/>
    </row>
    <row r="111" spans="1:22" ht="15.5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  <c r="V111" s="2"/>
    </row>
    <row r="112" spans="1:22" ht="15.5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  <c r="V112" s="2"/>
    </row>
    <row r="113" spans="1:22" ht="15.5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  <c r="V113" s="2"/>
    </row>
    <row r="114" spans="1:22" ht="15.5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  <c r="V114" s="2"/>
    </row>
    <row r="115" spans="1:22" ht="15.5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  <c r="V115" s="2"/>
    </row>
    <row r="116" spans="1:22" ht="15.5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  <c r="V116" s="2"/>
    </row>
    <row r="117" spans="1:22" ht="15.5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  <c r="V117" s="2"/>
    </row>
    <row r="118" spans="1:22" ht="15.5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  <c r="V118" s="2"/>
    </row>
    <row r="119" spans="1:22" ht="15.5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  <c r="V119" s="2"/>
    </row>
    <row r="120" spans="1:22" ht="15.5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  <c r="V120" s="2"/>
    </row>
    <row r="121" spans="1:22" ht="15.5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  <c r="V121" s="2"/>
    </row>
    <row r="122" spans="1:22" ht="15.5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  <c r="V122" s="2"/>
    </row>
    <row r="123" spans="1:22" ht="15.5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  <c r="V123" s="2"/>
    </row>
    <row r="124" spans="1:22" ht="15.5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  <c r="V124" s="2"/>
    </row>
    <row r="125" spans="1:22" ht="15.5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  <c r="V125" s="2"/>
    </row>
    <row r="126" spans="1:22" ht="15.5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  <c r="V126" s="2"/>
    </row>
    <row r="127" spans="1:22" ht="15.5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  <c r="V127" s="2"/>
    </row>
    <row r="128" spans="1:22" ht="15.5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  <c r="V128" s="2"/>
    </row>
    <row r="129" spans="1:22" ht="15.5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  <c r="V129" s="2"/>
    </row>
    <row r="130" spans="1:22" ht="15.5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  <c r="V130" s="2"/>
    </row>
    <row r="131" spans="1:22" ht="15.5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  <c r="V131" s="2"/>
    </row>
    <row r="132" spans="1:22" ht="15.5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  <c r="V132" s="2"/>
    </row>
    <row r="133" spans="1:22" ht="15.5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  <c r="V133" s="2"/>
    </row>
    <row r="134" spans="1:22" ht="15.5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  <c r="V134" s="2"/>
    </row>
    <row r="135" spans="1:22" ht="15.5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  <c r="V135" s="2"/>
    </row>
    <row r="136" spans="1:22" ht="15.5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  <c r="V136" s="2"/>
    </row>
    <row r="137" spans="1:22" ht="15.5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  <c r="V137" s="2"/>
    </row>
    <row r="138" spans="1:22" ht="15.5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  <c r="V138" s="2"/>
    </row>
    <row r="139" spans="1:22" ht="15.5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  <c r="V139" s="2"/>
    </row>
    <row r="140" spans="1:22" ht="15.5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  <c r="V140" s="2"/>
    </row>
    <row r="141" spans="1:22" ht="15.5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  <c r="V141" s="2"/>
    </row>
    <row r="142" spans="1:22" ht="15.5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  <c r="V142" s="2"/>
    </row>
    <row r="143" spans="1:22" ht="15.5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  <c r="V143" s="2"/>
    </row>
    <row r="144" spans="1:22" ht="15.5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  <c r="V144" s="2"/>
    </row>
    <row r="145" spans="1:22" ht="15.5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  <c r="V145" s="2"/>
    </row>
    <row r="146" spans="1:22" ht="15.5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  <c r="V146" s="2"/>
    </row>
    <row r="147" spans="1:22" ht="15.5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  <c r="V147" s="2"/>
    </row>
    <row r="148" spans="1:22" ht="15.5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  <c r="V148" s="2"/>
    </row>
    <row r="149" spans="1:22" ht="15.5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  <c r="V149" s="2"/>
    </row>
    <row r="150" spans="1:22" ht="15.5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  <c r="V150" s="2"/>
    </row>
    <row r="151" spans="1:22" ht="15.5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  <c r="V151" s="2"/>
    </row>
    <row r="152" spans="1:22" ht="15.5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  <c r="V152" s="2"/>
    </row>
    <row r="153" spans="1:22" ht="15.5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  <c r="V153" s="2"/>
    </row>
    <row r="154" spans="1:22" ht="15.5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  <c r="V154" s="2"/>
    </row>
    <row r="155" spans="1:22" ht="15.5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  <c r="V155" s="2"/>
    </row>
    <row r="156" spans="1:22" ht="15.5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  <c r="V156" s="2"/>
    </row>
    <row r="157" spans="1:22" ht="15.5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  <c r="V157" s="2"/>
    </row>
    <row r="158" spans="1:22" ht="15.5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  <c r="V158" s="2"/>
    </row>
    <row r="159" spans="1:22" ht="15.5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  <c r="V159" s="2"/>
    </row>
    <row r="160" spans="1:22" ht="15.5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  <c r="V160" s="2"/>
    </row>
    <row r="161" spans="1:22" ht="15.5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  <c r="V161" s="2"/>
    </row>
    <row r="162" spans="1:22" ht="15.5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  <c r="V162" s="2"/>
    </row>
    <row r="163" spans="1:22" ht="15.5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  <c r="V163" s="2"/>
    </row>
    <row r="164" spans="1:22" ht="15.5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  <c r="V164" s="2"/>
    </row>
    <row r="165" spans="1:22" ht="15.5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  <c r="V165" s="2"/>
    </row>
    <row r="166" spans="1:22" ht="15.5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  <c r="V166" s="2"/>
    </row>
    <row r="167" spans="1:22" ht="15.5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  <c r="V167" s="2"/>
    </row>
    <row r="168" spans="1:22" ht="15.5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  <c r="V168" s="2"/>
    </row>
    <row r="169" spans="1:22" ht="15.5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  <c r="V169" s="2"/>
    </row>
    <row r="170" spans="1:22" ht="15.5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  <c r="V170" s="2"/>
    </row>
    <row r="171" spans="1:22" ht="15.5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  <c r="V171" s="2"/>
    </row>
    <row r="172" spans="1:22" ht="15.5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  <c r="V172" s="2"/>
    </row>
    <row r="173" spans="1:22" ht="15.5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  <c r="V173" s="2"/>
    </row>
    <row r="174" spans="1:22" ht="15.5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  <c r="V174" s="2"/>
    </row>
    <row r="175" spans="1:22" ht="15.5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  <c r="V175" s="2"/>
    </row>
    <row r="176" spans="1:22" ht="15.5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  <c r="V176" s="2"/>
    </row>
    <row r="177" spans="1:22" ht="15.5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  <c r="V177" s="2"/>
    </row>
    <row r="178" spans="1:22" ht="15.5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  <c r="V178" s="2"/>
    </row>
    <row r="179" spans="1:22" ht="15.5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  <c r="V179" s="2"/>
    </row>
    <row r="180" spans="1:22" ht="15.5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  <c r="V180" s="2"/>
    </row>
    <row r="181" spans="1:22" ht="15.5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  <c r="V181" s="2"/>
    </row>
    <row r="182" spans="1:22" ht="15.5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  <c r="V182" s="2"/>
    </row>
    <row r="183" spans="1:22" ht="15.5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  <c r="V183" s="2"/>
    </row>
    <row r="184" spans="1:22" ht="15.5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  <c r="V184" s="2"/>
    </row>
    <row r="185" spans="1:22" ht="15.5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  <c r="V185" s="2"/>
    </row>
    <row r="186" spans="1:22" ht="15.5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  <c r="V186" s="2"/>
    </row>
    <row r="187" spans="1:22" ht="15.5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  <c r="V187" s="2"/>
    </row>
    <row r="188" spans="1:22" ht="15.5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  <c r="V188" s="2"/>
    </row>
    <row r="189" spans="1:22" ht="15.5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  <c r="V189" s="2"/>
    </row>
    <row r="190" spans="1:22" ht="15.5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  <c r="V190" s="2"/>
    </row>
    <row r="191" spans="1:22" ht="15.5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  <c r="V191" s="2"/>
    </row>
    <row r="192" spans="1:22" ht="15.5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  <c r="V192" s="2"/>
    </row>
    <row r="193" spans="1:22" ht="15.5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  <c r="V193" s="2"/>
    </row>
    <row r="194" spans="1:22" ht="15.5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  <c r="V194" s="2"/>
    </row>
    <row r="195" spans="1:22" ht="15.5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  <c r="V195" s="2"/>
    </row>
    <row r="196" spans="1:22" ht="15.5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  <c r="V196" s="2"/>
    </row>
    <row r="197" spans="1:22" ht="15.5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  <c r="V197" s="2"/>
    </row>
    <row r="198" spans="1:22" ht="15.5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  <c r="V198" s="2"/>
    </row>
    <row r="199" spans="1:22" ht="15.5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  <c r="V199" s="2"/>
    </row>
    <row r="200" spans="1:22" ht="15.5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  <c r="V200" s="2"/>
    </row>
    <row r="201" spans="1:22" ht="15.5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  <c r="V201" s="2"/>
    </row>
    <row r="202" spans="1:22" ht="15.5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  <c r="V202" s="2"/>
    </row>
    <row r="203" spans="1:22" ht="15.5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  <c r="V203" s="2"/>
    </row>
    <row r="204" spans="1:22" ht="15.5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  <c r="V204" s="2"/>
    </row>
    <row r="205" spans="1:22" ht="15.5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  <c r="V205" s="2"/>
    </row>
    <row r="206" spans="1:22" ht="15.5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  <c r="V206" s="2"/>
    </row>
    <row r="207" spans="1:22" ht="15.5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  <c r="V207" s="2"/>
    </row>
    <row r="208" spans="1:22" ht="15.5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  <c r="V208" s="2"/>
    </row>
    <row r="209" spans="1:22" ht="15.5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  <c r="V209" s="2"/>
    </row>
    <row r="210" spans="1:22" ht="15.5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  <c r="V210" s="2"/>
    </row>
    <row r="211" spans="1:22" ht="15.5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  <c r="V211" s="2"/>
    </row>
    <row r="212" spans="1:22" ht="15.5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  <c r="V212" s="2"/>
    </row>
    <row r="213" spans="1:22" ht="15.5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  <c r="V213" s="2"/>
    </row>
    <row r="214" spans="1:22" ht="15.5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  <c r="V214" s="2"/>
    </row>
    <row r="215" spans="1:22" ht="15.5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  <c r="V215" s="2"/>
    </row>
    <row r="216" spans="1:22" ht="15.5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  <c r="V216" s="2"/>
    </row>
    <row r="217" spans="1:22" ht="15.5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  <c r="V217" s="2"/>
    </row>
    <row r="218" spans="1:22" ht="15.5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  <c r="V218" s="2"/>
    </row>
    <row r="219" spans="1:22" ht="15.5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  <c r="V219" s="2"/>
    </row>
    <row r="220" spans="1:22" ht="15.5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  <c r="V220" s="2"/>
    </row>
    <row r="221" spans="1:22" ht="15.5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  <c r="V221" s="2"/>
    </row>
    <row r="222" spans="1:22" ht="15.5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  <c r="V222" s="2"/>
    </row>
    <row r="223" spans="1:22" ht="15.5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  <c r="V223" s="2"/>
    </row>
    <row r="224" spans="1:22" ht="15.5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  <c r="V224" s="2"/>
    </row>
    <row r="225" spans="1:22" ht="15.5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  <c r="V225" s="2"/>
    </row>
    <row r="226" spans="1:22" ht="15.5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  <c r="V226" s="2"/>
    </row>
    <row r="227" spans="1:22" ht="15.5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  <c r="V227" s="2"/>
    </row>
    <row r="228" spans="1:22" ht="15.5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  <c r="V228" s="2"/>
    </row>
    <row r="229" spans="1:22" ht="15.5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  <c r="V229" s="2"/>
    </row>
    <row r="230" spans="1:22" ht="15.5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  <c r="V230" s="2"/>
    </row>
    <row r="231" spans="1:22" ht="15.5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  <c r="V231" s="2"/>
    </row>
    <row r="232" spans="1:22" ht="15.5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  <c r="V232" s="2"/>
    </row>
    <row r="233" spans="1:22" ht="15.5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  <c r="V233" s="2"/>
    </row>
    <row r="234" spans="1:22" ht="15.5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  <c r="V234" s="2"/>
    </row>
    <row r="235" spans="1:22" ht="15.5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  <c r="V235" s="2"/>
    </row>
    <row r="236" spans="1:22" ht="15.5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  <c r="V236" s="2"/>
    </row>
    <row r="237" spans="1:22" ht="15.5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  <c r="V237" s="2"/>
    </row>
    <row r="238" spans="1:22" ht="15.5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  <c r="V238" s="2"/>
    </row>
    <row r="239" spans="1:22" ht="15.5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  <c r="V239" s="2"/>
    </row>
    <row r="240" spans="1:22" ht="15.5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  <c r="V240" s="2"/>
    </row>
    <row r="241" spans="1:22" ht="15.5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  <c r="V241" s="2"/>
    </row>
    <row r="242" spans="1:22" ht="15.5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  <c r="V242" s="2"/>
    </row>
    <row r="243" spans="1:22" ht="15.5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  <c r="V243" s="2"/>
    </row>
    <row r="244" spans="1:22" ht="15.5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  <c r="V244" s="2"/>
    </row>
    <row r="245" spans="1:22" ht="15.5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  <c r="V245" s="2"/>
    </row>
    <row r="246" spans="1:22" ht="15.5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  <c r="V246" s="2"/>
    </row>
    <row r="247" spans="1:22" ht="15.5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  <c r="V247" s="2"/>
    </row>
    <row r="248" spans="1:22" ht="15.5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  <c r="V248" s="2"/>
    </row>
    <row r="249" spans="1:22" ht="15.5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  <c r="V249" s="2"/>
    </row>
    <row r="250" spans="1:22" ht="15.5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  <c r="V250" s="2"/>
    </row>
    <row r="251" spans="1:22" ht="15.5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  <c r="V251" s="2"/>
    </row>
    <row r="252" spans="1:22" ht="15.5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  <c r="V252" s="2"/>
    </row>
    <row r="253" spans="1:22" ht="15.5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  <c r="V253" s="2"/>
    </row>
    <row r="254" spans="1:22" ht="15.5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  <c r="V254" s="2"/>
    </row>
    <row r="255" spans="1:22" ht="15.5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  <c r="V255" s="2"/>
    </row>
    <row r="256" spans="1:22" ht="15.5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  <c r="V256" s="2"/>
    </row>
    <row r="257" spans="1:22" ht="15.5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  <c r="V257" s="2"/>
    </row>
    <row r="258" spans="1:22" ht="15.5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  <c r="V258" s="2"/>
    </row>
    <row r="259" spans="1:22" ht="15.5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  <c r="V259" s="2"/>
    </row>
    <row r="260" spans="1:22" ht="15.5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  <c r="V260" s="2"/>
    </row>
    <row r="261" spans="1:22" ht="15.5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  <c r="V261" s="2"/>
    </row>
    <row r="262" spans="1:22" ht="15.5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  <c r="V262" s="2"/>
    </row>
    <row r="263" spans="1:22" ht="15.5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  <c r="V263" s="2"/>
    </row>
    <row r="264" spans="1:22" ht="15.5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  <c r="V264" s="2"/>
    </row>
    <row r="265" spans="1:22" ht="15.5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  <c r="V265" s="2"/>
    </row>
    <row r="266" spans="1:22" ht="15.5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  <c r="V266" s="2"/>
    </row>
    <row r="267" spans="1:22" ht="15.5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  <c r="V267" s="2"/>
    </row>
    <row r="268" spans="1:22" ht="15.5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  <c r="V268" s="2"/>
    </row>
    <row r="269" spans="1:22" ht="15.5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  <c r="V269" s="2"/>
    </row>
    <row r="270" spans="1:22" ht="15.5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  <c r="V270" s="2"/>
    </row>
    <row r="271" spans="1:22" ht="15.5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  <c r="V271" s="2"/>
    </row>
    <row r="272" spans="1:22" ht="15.5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  <c r="V272" s="2"/>
    </row>
    <row r="273" spans="1:22" ht="15.5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  <c r="V273" s="2"/>
    </row>
    <row r="274" spans="1:22" ht="15.5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  <c r="V274" s="2"/>
    </row>
    <row r="275" spans="1:22" ht="15.5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  <c r="V275" s="2"/>
    </row>
    <row r="276" spans="1:22" ht="15.5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  <c r="V276" s="2"/>
    </row>
    <row r="277" spans="1:22" ht="15.5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  <c r="V277" s="2"/>
    </row>
    <row r="278" spans="1:22" ht="15.5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  <c r="V278" s="2"/>
    </row>
    <row r="279" spans="1:22" ht="15.5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  <c r="V279" s="2"/>
    </row>
    <row r="280" spans="1:22" ht="15.5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  <c r="V280" s="2"/>
    </row>
    <row r="281" spans="1:22" ht="15.5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  <c r="V281" s="2"/>
    </row>
    <row r="282" spans="1:22" ht="15.5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  <c r="V282" s="2"/>
    </row>
    <row r="283" spans="1:22" ht="15.5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  <c r="V283" s="2"/>
    </row>
    <row r="284" spans="1:22" ht="15.5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  <c r="V284" s="2"/>
    </row>
    <row r="285" spans="1:22" ht="15.5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  <c r="V285" s="2"/>
    </row>
    <row r="286" spans="1:22" ht="15.5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  <c r="V286" s="2"/>
    </row>
    <row r="287" spans="1:22" ht="15.5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  <c r="V287" s="2"/>
    </row>
    <row r="288" spans="1:22" ht="15.5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  <c r="V288" s="2"/>
    </row>
    <row r="289" spans="1:22" ht="15.5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  <c r="V289" s="2"/>
    </row>
    <row r="290" spans="1:22" ht="15.5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  <c r="V290" s="2"/>
    </row>
    <row r="291" spans="1:22" ht="15.5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  <c r="V291" s="2"/>
    </row>
    <row r="292" spans="1:22" ht="15.5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  <c r="V292" s="2"/>
    </row>
    <row r="293" spans="1:22" ht="15.5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  <c r="V293" s="2"/>
    </row>
    <row r="294" spans="1:22" ht="15.5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  <c r="V294" s="2"/>
    </row>
    <row r="295" spans="1:22" ht="15.5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  <c r="V295" s="2"/>
    </row>
    <row r="296" spans="1:22" ht="15.5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  <c r="V296" s="2"/>
    </row>
    <row r="297" spans="1:22" ht="15.5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  <c r="V297" s="2"/>
    </row>
    <row r="298" spans="1:22" ht="15.5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  <c r="V298" s="2"/>
    </row>
    <row r="299" spans="1:22" ht="15.5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  <c r="V299" s="2"/>
    </row>
    <row r="300" spans="1:22" ht="15.5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  <c r="V300" s="2"/>
    </row>
    <row r="301" spans="1:22" ht="15.5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  <c r="V301" s="2"/>
    </row>
    <row r="302" spans="1:22" ht="15.5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  <c r="V302" s="2"/>
    </row>
    <row r="303" spans="1:22" ht="15.5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  <c r="V303" s="2"/>
    </row>
    <row r="304" spans="1:22" ht="15.5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  <c r="V304" s="2"/>
    </row>
    <row r="305" spans="1:22" ht="15.5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  <c r="V305" s="2"/>
    </row>
    <row r="306" spans="1:22" ht="15.5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  <c r="V306" s="2"/>
    </row>
    <row r="307" spans="1:22" ht="15.5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  <c r="V307" s="2"/>
    </row>
    <row r="308" spans="1:22" ht="15.5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  <c r="V308" s="2"/>
    </row>
    <row r="309" spans="1:22" ht="15.5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  <c r="V309" s="2"/>
    </row>
    <row r="310" spans="1:22" ht="15.5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  <c r="V310" s="2"/>
    </row>
    <row r="311" spans="1:22" ht="15.5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  <c r="V311" s="2"/>
    </row>
    <row r="312" spans="1:22" ht="15.5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  <c r="V312" s="2"/>
    </row>
    <row r="313" spans="1:22" ht="15.5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  <c r="V313" s="2"/>
    </row>
    <row r="314" spans="1:22" ht="15.5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  <c r="V314" s="2"/>
    </row>
    <row r="315" spans="1:22" ht="15.5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  <c r="V315" s="2"/>
    </row>
    <row r="316" spans="1:22" ht="15.5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  <c r="V316" s="2"/>
    </row>
    <row r="317" spans="1:22" ht="15.5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  <c r="V317" s="2"/>
    </row>
    <row r="318" spans="1:22" ht="15.5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  <c r="V318" s="2"/>
    </row>
    <row r="319" spans="1:22" ht="15.5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  <c r="V319" s="2"/>
    </row>
    <row r="320" spans="1:22" ht="15.5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  <c r="V320" s="2"/>
    </row>
    <row r="321" spans="1:22" ht="15.5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  <c r="V321" s="2"/>
    </row>
    <row r="322" spans="1:22" ht="15.5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  <c r="V322" s="2"/>
    </row>
    <row r="323" spans="1:22" ht="15.5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  <c r="V323" s="2"/>
    </row>
    <row r="324" spans="1:22" ht="15.5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  <c r="V324" s="2"/>
    </row>
    <row r="325" spans="1:22" ht="15.5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  <c r="V325" s="2"/>
    </row>
    <row r="326" spans="1:22" ht="15.5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  <c r="V326" s="2"/>
    </row>
    <row r="327" spans="1:22" ht="15.5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  <c r="V327" s="2"/>
    </row>
    <row r="328" spans="1:22" ht="15.5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  <c r="V328" s="2"/>
    </row>
    <row r="329" spans="1:22" ht="15.5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  <c r="V329" s="2"/>
    </row>
    <row r="330" spans="1:22" ht="15.5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  <c r="V330" s="2"/>
    </row>
    <row r="331" spans="1:22" ht="15.5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  <c r="V331" s="2"/>
    </row>
    <row r="332" spans="1:22" ht="15.5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  <c r="V332" s="2"/>
    </row>
    <row r="333" spans="1:22" ht="15.5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  <c r="V333" s="2"/>
    </row>
    <row r="334" spans="1:22" ht="15.5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  <c r="V334" s="2"/>
    </row>
    <row r="335" spans="1:22" ht="15.5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  <c r="V335" s="2"/>
    </row>
    <row r="336" spans="1:22" ht="15.5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  <c r="V336" s="2"/>
    </row>
    <row r="337" spans="1:22" ht="15.5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  <c r="V337" s="2"/>
    </row>
    <row r="338" spans="1:22" ht="15.5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  <c r="V338" s="2"/>
    </row>
    <row r="339" spans="1:22" ht="15.5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  <c r="V339" s="2"/>
    </row>
    <row r="340" spans="1:22" ht="15.5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  <c r="V340" s="2"/>
    </row>
    <row r="341" spans="1:22" ht="15.5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  <c r="V341" s="2"/>
    </row>
    <row r="342" spans="1:22" ht="15.5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  <c r="V342" s="2"/>
    </row>
    <row r="343" spans="1:22" ht="15.5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  <c r="V343" s="2"/>
    </row>
    <row r="344" spans="1:22" ht="15.5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  <c r="V344" s="2"/>
    </row>
    <row r="345" spans="1:22" ht="15.5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  <c r="V345" s="2"/>
    </row>
    <row r="346" spans="1:22" ht="15.5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  <c r="V346" s="2"/>
    </row>
    <row r="347" spans="1:22" ht="15.5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  <c r="V347" s="2"/>
    </row>
    <row r="348" spans="1:22" ht="15.5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  <c r="V348" s="2"/>
    </row>
    <row r="349" spans="1:22" ht="15.5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  <c r="V349" s="2"/>
    </row>
    <row r="350" spans="1:22" ht="15.5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  <c r="V350" s="2"/>
    </row>
    <row r="351" spans="1:22" ht="15.5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  <c r="V351" s="2"/>
    </row>
    <row r="352" spans="1:22" ht="15.5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  <c r="V352" s="2"/>
    </row>
    <row r="353" spans="1:22" ht="15.5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  <c r="V353" s="2"/>
    </row>
    <row r="354" spans="1:22" ht="15.5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  <c r="V354" s="2"/>
    </row>
    <row r="355" spans="1:22" ht="15.5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  <c r="V355" s="2"/>
    </row>
    <row r="356" spans="1:22" ht="15.5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  <c r="V356" s="2"/>
    </row>
    <row r="357" spans="1:22" ht="15.5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  <c r="V357" s="2"/>
    </row>
    <row r="358" spans="1:22" ht="15.5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  <c r="V358" s="2"/>
    </row>
    <row r="359" spans="1:22" ht="15.5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  <c r="V359" s="2"/>
    </row>
    <row r="360" spans="1:22" ht="15.5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  <c r="V360" s="2"/>
    </row>
    <row r="361" spans="1:22" ht="15.5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  <c r="V361" s="2"/>
    </row>
    <row r="362" spans="1:22" ht="15.5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  <c r="V362" s="2"/>
    </row>
    <row r="363" spans="1:22" ht="15.5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  <c r="V363" s="2"/>
    </row>
    <row r="364" spans="1:22" ht="15.5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  <c r="V364" s="2"/>
    </row>
    <row r="365" spans="1:22" ht="15.5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  <c r="V365" s="2"/>
    </row>
    <row r="366" spans="1:22" ht="15.5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  <c r="V366" s="2"/>
    </row>
    <row r="367" spans="1:22" ht="15.5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  <c r="V367" s="2"/>
    </row>
    <row r="368" spans="1:22" ht="15.5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  <c r="V368" s="2"/>
    </row>
    <row r="369" spans="1:22" ht="15.5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  <c r="V369" s="2"/>
    </row>
    <row r="370" spans="1:22" ht="15.5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  <c r="V370" s="2"/>
    </row>
    <row r="371" spans="1:22" ht="15.5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  <c r="V371" s="2"/>
    </row>
    <row r="372" spans="1:22" ht="15.5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  <c r="V372" s="2"/>
    </row>
    <row r="373" spans="1:22" ht="15.5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  <c r="V373" s="2"/>
    </row>
    <row r="374" spans="1:22" ht="15.5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  <c r="V374" s="2"/>
    </row>
    <row r="375" spans="1:22" ht="15.5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  <c r="V375" s="2"/>
    </row>
    <row r="376" spans="1:22" ht="15.5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  <c r="V376" s="2"/>
    </row>
    <row r="377" spans="1:22" ht="15.5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  <c r="V377" s="2"/>
    </row>
    <row r="378" spans="1:22" ht="15.5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  <c r="V378" s="2"/>
    </row>
    <row r="379" spans="1:22" ht="15.5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  <c r="V379" s="2"/>
    </row>
    <row r="380" spans="1:22" ht="15.5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  <c r="V380" s="2"/>
    </row>
    <row r="381" spans="1:22" ht="15.5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  <c r="V381" s="2"/>
    </row>
    <row r="382" spans="1:22" ht="15.5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  <c r="V382" s="2"/>
    </row>
    <row r="383" spans="1:22" ht="15.5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  <c r="V383" s="2"/>
    </row>
    <row r="384" spans="1:22" ht="15.5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  <c r="V384" s="2"/>
    </row>
    <row r="385" spans="1:22" ht="15.5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  <c r="V385" s="2"/>
    </row>
    <row r="386" spans="1:22" ht="15.5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  <c r="V386" s="2"/>
    </row>
    <row r="387" spans="1:22" ht="15.5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  <c r="V387" s="2"/>
    </row>
    <row r="388" spans="1:22" ht="15.5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  <c r="V388" s="2"/>
    </row>
    <row r="389" spans="1:22" ht="15.5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  <c r="V389" s="2"/>
    </row>
    <row r="390" spans="1:22" ht="15.5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  <c r="V390" s="2"/>
    </row>
    <row r="391" spans="1:22" ht="15.5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  <c r="V391" s="2"/>
    </row>
    <row r="392" spans="1:22" ht="15.5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  <c r="V392" s="2"/>
    </row>
    <row r="393" spans="1:22" ht="15.5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  <c r="V393" s="2"/>
    </row>
    <row r="394" spans="1:22" ht="15.5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  <c r="V394" s="2"/>
    </row>
    <row r="395" spans="1:22" ht="15.5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  <c r="V395" s="2"/>
    </row>
    <row r="396" spans="1:22" ht="15.5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  <c r="V396" s="2"/>
    </row>
    <row r="397" spans="1:22" ht="15.5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  <c r="V397" s="2"/>
    </row>
    <row r="398" spans="1:22" ht="15.5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  <c r="V398" s="2"/>
    </row>
    <row r="399" spans="1:22" ht="15.5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  <c r="V399" s="2"/>
    </row>
    <row r="400" spans="1:22" ht="15.5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  <c r="V400" s="2"/>
    </row>
    <row r="401" spans="1:22" ht="15.5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  <c r="V401" s="2"/>
    </row>
    <row r="402" spans="1:22" ht="15.5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  <c r="V402" s="2"/>
    </row>
    <row r="403" spans="1:22" ht="15.5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  <c r="V403" s="2"/>
    </row>
    <row r="404" spans="1:22" ht="15.5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  <c r="V404" s="2"/>
    </row>
    <row r="405" spans="1:22" ht="15.5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  <c r="V405" s="2"/>
    </row>
    <row r="406" spans="1:22" ht="15.5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  <c r="V406" s="2"/>
    </row>
    <row r="407" spans="1:22" ht="15.5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  <c r="V407" s="2"/>
    </row>
    <row r="408" spans="1:22" ht="15.5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  <c r="V408" s="2"/>
    </row>
    <row r="409" spans="1:22" ht="15.5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  <c r="V409" s="2"/>
    </row>
    <row r="410" spans="1:22" ht="15.5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  <c r="V410" s="2"/>
    </row>
    <row r="411" spans="1:22" ht="15.5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  <c r="V411" s="2"/>
    </row>
    <row r="412" spans="1:22" ht="15.5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  <c r="V412" s="2"/>
    </row>
    <row r="413" spans="1:22" ht="15.5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  <c r="V413" s="2"/>
    </row>
    <row r="414" spans="1:22" ht="15.5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  <c r="V414" s="2"/>
    </row>
    <row r="415" spans="1:22" ht="15.5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  <c r="V415" s="2"/>
    </row>
    <row r="416" spans="1:22" ht="15.5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  <c r="V416" s="2"/>
    </row>
    <row r="417" spans="1:22" ht="15.5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  <c r="V417" s="2"/>
    </row>
    <row r="418" spans="1:22" ht="15.5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  <c r="V418" s="2"/>
    </row>
    <row r="419" spans="1:22" ht="15.5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  <c r="V419" s="2"/>
    </row>
    <row r="420" spans="1:22" ht="15.5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  <c r="V420" s="2"/>
    </row>
    <row r="421" spans="1:22" ht="15.5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  <c r="V421" s="2"/>
    </row>
    <row r="422" spans="1:22" ht="15.5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  <c r="V422" s="2"/>
    </row>
    <row r="423" spans="1:22" ht="15.5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  <c r="V423" s="2"/>
    </row>
    <row r="424" spans="1:22" ht="15.5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  <c r="V424" s="2"/>
    </row>
    <row r="425" spans="1:22" ht="15.5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  <c r="V425" s="2"/>
    </row>
    <row r="426" spans="1:22" ht="15.5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  <c r="V426" s="2"/>
    </row>
    <row r="427" spans="1:22" ht="15.5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  <c r="V427" s="2"/>
    </row>
    <row r="428" spans="1:22" ht="15.5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  <c r="V428" s="2"/>
    </row>
    <row r="429" spans="1:22" ht="15.5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  <c r="V429" s="2"/>
    </row>
    <row r="430" spans="1:22" ht="15.5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  <c r="V430" s="2"/>
    </row>
    <row r="431" spans="1:22" ht="15.5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  <c r="V431" s="2"/>
    </row>
    <row r="432" spans="1:22" ht="15.5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  <c r="V432" s="2"/>
    </row>
    <row r="433" spans="1:22" ht="15.5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  <c r="V433" s="2"/>
    </row>
    <row r="434" spans="1:22" ht="15.5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  <c r="V434" s="2"/>
    </row>
    <row r="435" spans="1:22" ht="15.5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  <c r="V435" s="2"/>
    </row>
    <row r="436" spans="1:22" ht="15.5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  <c r="V436" s="2"/>
    </row>
    <row r="437" spans="1:22" ht="15.5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  <c r="V437" s="2"/>
    </row>
    <row r="438" spans="1:22" ht="15.5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  <c r="V438" s="2"/>
    </row>
    <row r="439" spans="1:22" ht="15.5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  <c r="V439" s="2"/>
    </row>
    <row r="440" spans="1:22" ht="15.5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  <c r="V440" s="2"/>
    </row>
    <row r="441" spans="1:22" ht="15.5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  <c r="V441" s="2"/>
    </row>
    <row r="442" spans="1:22" ht="15.5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  <c r="V442" s="2"/>
    </row>
    <row r="443" spans="1:22" ht="15.5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  <c r="V443" s="2"/>
    </row>
    <row r="444" spans="1:22" ht="15.5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  <c r="V444" s="2"/>
    </row>
    <row r="445" spans="1:22" ht="15.5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  <c r="V445" s="2"/>
    </row>
    <row r="446" spans="1:22" ht="15.5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  <c r="V446" s="2"/>
    </row>
    <row r="447" spans="1:22" ht="15.5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  <c r="V447" s="2"/>
    </row>
    <row r="448" spans="1:22" ht="15.5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  <c r="V448" s="2"/>
    </row>
    <row r="449" spans="1:22" ht="15.5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  <c r="V449" s="2"/>
    </row>
    <row r="450" spans="1:22" ht="15.5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  <c r="V450" s="2"/>
    </row>
    <row r="451" spans="1:22" ht="15.5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  <c r="V451" s="2"/>
    </row>
    <row r="452" spans="1:22" ht="15.5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  <c r="V452" s="2"/>
    </row>
    <row r="453" spans="1:22" ht="15.5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  <c r="V453" s="2"/>
    </row>
    <row r="454" spans="1:22" ht="15.5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  <c r="V454" s="2"/>
    </row>
    <row r="455" spans="1:22" ht="15.5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  <c r="V455" s="2"/>
    </row>
    <row r="456" spans="1:22" ht="15.5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  <c r="V456" s="2"/>
    </row>
    <row r="457" spans="1:22" ht="15.5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  <c r="V457" s="2"/>
    </row>
    <row r="458" spans="1:22" ht="15.5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  <c r="V458" s="2"/>
    </row>
    <row r="459" spans="1:22" ht="15.5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  <c r="V459" s="2"/>
    </row>
    <row r="460" spans="1:22" ht="15.5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  <c r="V460" s="2"/>
    </row>
    <row r="461" spans="1:22" ht="15.5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  <c r="V461" s="2"/>
    </row>
    <row r="462" spans="1:22" ht="15.5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  <c r="V462" s="2"/>
    </row>
    <row r="463" spans="1:22" ht="15.5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  <c r="V463" s="2"/>
    </row>
    <row r="464" spans="1:22" ht="15.5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  <c r="V464" s="2"/>
    </row>
    <row r="465" spans="1:22" ht="15.5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  <c r="V465" s="2"/>
    </row>
    <row r="466" spans="1:22" ht="15.5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  <c r="V466" s="2"/>
    </row>
    <row r="467" spans="1:22" ht="15.5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  <c r="V467" s="2"/>
    </row>
    <row r="468" spans="1:22" ht="15.5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  <c r="V468" s="2"/>
    </row>
    <row r="469" spans="1:22" ht="15.5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  <c r="V469" s="2"/>
    </row>
    <row r="470" spans="1:22" ht="15.5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  <c r="V470" s="2"/>
    </row>
    <row r="471" spans="1:22" ht="15.5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  <c r="V471" s="2"/>
    </row>
    <row r="472" spans="1:22" ht="15.5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  <c r="V472" s="2"/>
    </row>
    <row r="473" spans="1:22" ht="15.5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  <c r="V473" s="2"/>
    </row>
    <row r="474" spans="1:22" ht="15.5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  <c r="V474" s="2"/>
    </row>
    <row r="475" spans="1:22" ht="15.5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  <c r="V475" s="2"/>
    </row>
    <row r="476" spans="1:22" ht="15.5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  <c r="V476" s="2"/>
    </row>
    <row r="477" spans="1:22" ht="15.5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  <c r="V477" s="2"/>
    </row>
    <row r="478" spans="1:22" ht="15.5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  <c r="V478" s="2"/>
    </row>
    <row r="479" spans="1:22" ht="15.5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  <c r="V479" s="2"/>
    </row>
    <row r="480" spans="1:22" ht="15.5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  <c r="V480" s="2"/>
    </row>
    <row r="481" spans="1:22" ht="15.5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  <c r="V481" s="2"/>
    </row>
    <row r="482" spans="1:22" ht="15.5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  <c r="V482" s="2"/>
    </row>
    <row r="483" spans="1:22" ht="15.5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  <c r="V483" s="2"/>
    </row>
    <row r="484" spans="1:22" ht="15.5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  <c r="V484" s="2"/>
    </row>
    <row r="485" spans="1:22" ht="15.5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  <c r="V485" s="2"/>
    </row>
    <row r="486" spans="1:22" ht="15.5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  <c r="V486" s="2"/>
    </row>
    <row r="487" spans="1:22" ht="15.5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  <c r="V487" s="2"/>
    </row>
    <row r="488" spans="1:22" ht="15.5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  <c r="V488" s="2"/>
    </row>
    <row r="489" spans="1:22" ht="15.5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  <c r="V489" s="2"/>
    </row>
    <row r="490" spans="1:22" ht="15.5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  <c r="V490" s="2"/>
    </row>
    <row r="491" spans="1:22" ht="15.5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  <c r="V491" s="2"/>
    </row>
    <row r="492" spans="1:22" ht="15.5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  <c r="V492" s="2"/>
    </row>
    <row r="493" spans="1:22" ht="15.5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  <c r="V493" s="2"/>
    </row>
    <row r="494" spans="1:22" ht="15.5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  <c r="V494" s="2"/>
    </row>
    <row r="495" spans="1:22" ht="15.5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  <c r="V495" s="2"/>
    </row>
    <row r="496" spans="1:22" ht="15.5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  <c r="V496" s="2"/>
    </row>
    <row r="497" spans="1:22" ht="15.5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  <c r="V497" s="2"/>
    </row>
    <row r="498" spans="1:22" ht="15.5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  <c r="V498" s="2"/>
    </row>
    <row r="499" spans="1:22" ht="15.5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  <c r="V499" s="2"/>
    </row>
    <row r="500" spans="1:22" ht="15.5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  <c r="V500" s="2"/>
    </row>
    <row r="501" spans="1:22" ht="15.5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  <c r="V501" s="2"/>
    </row>
    <row r="502" spans="1:22" ht="15.5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  <c r="V502" s="2"/>
    </row>
    <row r="503" spans="1:22" ht="15.5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  <c r="V503" s="2"/>
    </row>
    <row r="504" spans="1:22" ht="15.5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  <c r="V504" s="2"/>
    </row>
    <row r="505" spans="1:22" ht="15.5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  <c r="V505" s="2"/>
    </row>
    <row r="506" spans="1:22" ht="15.5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  <c r="V506" s="2"/>
    </row>
    <row r="507" spans="1:22" ht="15.5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  <c r="V507" s="2"/>
    </row>
    <row r="508" spans="1:22" ht="15.5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  <c r="V508" s="2"/>
    </row>
    <row r="509" spans="1:22" ht="15.5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  <c r="V509" s="2"/>
    </row>
    <row r="510" spans="1:22" ht="15.5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  <c r="V510" s="2"/>
    </row>
    <row r="511" spans="1:22" ht="15.5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  <c r="V511" s="2"/>
    </row>
    <row r="512" spans="1:22" ht="15.5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  <c r="V512" s="2"/>
    </row>
    <row r="513" spans="1:22" ht="15.5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  <c r="V513" s="2"/>
    </row>
    <row r="514" spans="1:22" ht="15.5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  <c r="V514" s="2"/>
    </row>
    <row r="515" spans="1:22" ht="15.5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  <c r="V515" s="2"/>
    </row>
    <row r="516" spans="1:22" ht="15.5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  <c r="V516" s="2"/>
    </row>
    <row r="517" spans="1:22" ht="15.5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  <c r="V517" s="2"/>
    </row>
    <row r="518" spans="1:22" ht="15.5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  <c r="V518" s="2"/>
    </row>
    <row r="519" spans="1:22" ht="15.5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  <c r="V519" s="2"/>
    </row>
    <row r="520" spans="1:22" ht="15.5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  <c r="V520" s="2"/>
    </row>
    <row r="521" spans="1:22" ht="15.5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  <c r="V521" s="2"/>
    </row>
    <row r="522" spans="1:22" ht="15.5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  <c r="V522" s="2"/>
    </row>
    <row r="523" spans="1:22" ht="15.5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  <c r="V523" s="2"/>
    </row>
    <row r="524" spans="1:22" ht="15.5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  <c r="V524" s="2"/>
    </row>
    <row r="525" spans="1:22" ht="15.5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  <c r="V525" s="2"/>
    </row>
    <row r="526" spans="1:22" ht="15.5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  <c r="V526" s="2"/>
    </row>
    <row r="527" spans="1:22" ht="15.5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  <c r="V527" s="2"/>
    </row>
    <row r="528" spans="1:22" ht="15.5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  <c r="V528" s="2"/>
    </row>
    <row r="529" spans="1:22" ht="15.5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  <c r="V529" s="2"/>
    </row>
    <row r="530" spans="1:22" ht="15.5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  <c r="V530" s="2"/>
    </row>
    <row r="531" spans="1:22" ht="15.5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  <c r="V531" s="2"/>
    </row>
    <row r="532" spans="1:22" ht="15.5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  <c r="V532" s="2"/>
    </row>
    <row r="533" spans="1:22" ht="15.5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  <c r="V533" s="2"/>
    </row>
    <row r="534" spans="1:22" ht="15.5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  <c r="V534" s="2"/>
    </row>
    <row r="535" spans="1:22" ht="15.5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  <c r="V535" s="2"/>
    </row>
    <row r="536" spans="1:22" ht="15.5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  <c r="V536" s="2"/>
    </row>
    <row r="537" spans="1:22" ht="15.5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  <c r="V537" s="2"/>
    </row>
    <row r="538" spans="1:22" ht="15.5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  <c r="V538" s="2"/>
    </row>
    <row r="539" spans="1:22" ht="15.5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  <c r="V539" s="2"/>
    </row>
    <row r="540" spans="1:22" ht="15.5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  <c r="V540" s="2"/>
    </row>
    <row r="541" spans="1:22" ht="15.5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  <c r="V541" s="2"/>
    </row>
    <row r="542" spans="1:22" ht="15.5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  <c r="V542" s="2"/>
    </row>
    <row r="543" spans="1:22" ht="15.5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  <c r="V543" s="2"/>
    </row>
    <row r="544" spans="1:22" ht="15.5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  <c r="V544" s="2"/>
    </row>
    <row r="545" spans="1:22" ht="15.5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  <c r="V545" s="2"/>
    </row>
    <row r="546" spans="1:22" ht="15.5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  <c r="V546" s="2"/>
    </row>
    <row r="547" spans="1:22" ht="15.5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  <c r="V547" s="2"/>
    </row>
    <row r="548" spans="1:22" ht="15.5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  <c r="V548" s="2"/>
    </row>
    <row r="549" spans="1:22" ht="15.5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  <c r="V549" s="2"/>
    </row>
    <row r="550" spans="1:22" ht="15.5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  <c r="V550" s="2"/>
    </row>
    <row r="551" spans="1:22" ht="15.5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  <c r="V551" s="2"/>
    </row>
    <row r="552" spans="1:22" ht="15.5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  <c r="V552" s="2"/>
    </row>
    <row r="553" spans="1:22" ht="15.5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  <c r="V553" s="2"/>
    </row>
    <row r="554" spans="1:22" ht="15.5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  <c r="V554" s="2"/>
    </row>
    <row r="555" spans="1:22" ht="15.5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  <c r="V555" s="2"/>
    </row>
    <row r="556" spans="1:22" ht="15.5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  <c r="V556" s="2"/>
    </row>
    <row r="557" spans="1:22" ht="15.5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  <c r="V557" s="2"/>
    </row>
    <row r="558" spans="1:22" ht="15.5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  <c r="V558" s="2"/>
    </row>
    <row r="559" spans="1:22" ht="15.5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  <c r="V559" s="2"/>
    </row>
    <row r="560" spans="1:22" ht="15.5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  <c r="V560" s="2"/>
    </row>
    <row r="561" spans="1:22" ht="15.5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  <c r="V561" s="2"/>
    </row>
    <row r="562" spans="1:22" ht="15.5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  <c r="V562" s="2"/>
    </row>
    <row r="563" spans="1:22" ht="15.5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  <c r="V563" s="2"/>
    </row>
    <row r="564" spans="1:22" ht="15.5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  <c r="V564" s="2"/>
    </row>
    <row r="565" spans="1:22" ht="15.5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  <c r="V565" s="2"/>
    </row>
    <row r="566" spans="1:22" ht="15.5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  <c r="V566" s="2"/>
    </row>
    <row r="567" spans="1:22" ht="15.5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  <c r="V567" s="2"/>
    </row>
    <row r="568" spans="1:22" ht="15.5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  <c r="V568" s="2"/>
    </row>
    <row r="569" spans="1:22" ht="15.5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  <c r="V569" s="2"/>
    </row>
    <row r="570" spans="1:22" ht="15.5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  <c r="V570" s="2"/>
    </row>
    <row r="571" spans="1:22" ht="15.5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  <c r="V571" s="2"/>
    </row>
    <row r="572" spans="1:22" ht="15.5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  <c r="V572" s="2"/>
    </row>
    <row r="573" spans="1:22" ht="15.5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  <c r="V573" s="2"/>
    </row>
    <row r="574" spans="1:22" ht="15.5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  <c r="V574" s="2"/>
    </row>
    <row r="575" spans="1:22" ht="15.5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  <c r="V575" s="2"/>
    </row>
    <row r="576" spans="1:22" ht="15.5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  <c r="V576" s="2"/>
    </row>
    <row r="577" spans="1:22" ht="15.5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  <c r="V577" s="2"/>
    </row>
    <row r="578" spans="1:22" ht="15.5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  <c r="V578" s="2"/>
    </row>
    <row r="579" spans="1:22" ht="15.5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  <c r="V579" s="2"/>
    </row>
    <row r="580" spans="1:22" ht="15.5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  <c r="V580" s="2"/>
    </row>
    <row r="581" spans="1:22" ht="15.5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  <c r="V581" s="2"/>
    </row>
    <row r="582" spans="1:22" ht="15.5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  <c r="V582" s="2"/>
    </row>
    <row r="583" spans="1:22" ht="15.5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  <c r="V583" s="2"/>
    </row>
    <row r="584" spans="1:22" ht="15.5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  <c r="V584" s="2"/>
    </row>
    <row r="585" spans="1:22" ht="15.5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  <c r="V585" s="2"/>
    </row>
    <row r="586" spans="1:22" ht="15.5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  <c r="V586" s="2"/>
    </row>
    <row r="587" spans="1:22" ht="15.5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  <c r="V587" s="2"/>
    </row>
    <row r="588" spans="1:22" ht="15.5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  <c r="V588" s="2"/>
    </row>
    <row r="589" spans="1:22" ht="15.5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  <c r="V589" s="2"/>
    </row>
    <row r="590" spans="1:22" ht="15.5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  <c r="V590" s="2"/>
    </row>
    <row r="591" spans="1:22" ht="15.5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  <c r="V591" s="2"/>
    </row>
    <row r="592" spans="1:22" ht="15.5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  <c r="V592" s="2"/>
    </row>
    <row r="593" spans="1:22" ht="15.5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  <c r="V593" s="2"/>
    </row>
    <row r="594" spans="1:22" ht="15.5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  <c r="V594" s="2"/>
    </row>
    <row r="595" spans="1:22" ht="15.5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  <c r="V595" s="2"/>
    </row>
    <row r="596" spans="1:22" ht="15.5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  <c r="V596" s="2"/>
    </row>
    <row r="597" spans="1:22" ht="15.5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  <c r="V597" s="2"/>
    </row>
    <row r="598" spans="1:22" ht="15.5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  <c r="V598" s="2"/>
    </row>
    <row r="599" spans="1:22" ht="15.5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  <c r="V599" s="2"/>
    </row>
    <row r="600" spans="1:22" ht="15.5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  <c r="V600" s="2"/>
    </row>
    <row r="601" spans="1:22" ht="15.5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  <c r="V601" s="2"/>
    </row>
    <row r="602" spans="1:22" ht="15.5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  <c r="V602" s="2"/>
    </row>
    <row r="603" spans="1:22" ht="15.5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  <c r="V603" s="2"/>
    </row>
    <row r="604" spans="1:22" ht="15.5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  <c r="V604" s="2"/>
    </row>
    <row r="605" spans="1:22" ht="15.5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  <c r="V605" s="2"/>
    </row>
    <row r="606" spans="1:22" ht="15.5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  <c r="V606" s="2"/>
    </row>
    <row r="607" spans="1:22" ht="15.5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  <c r="V607" s="2"/>
    </row>
    <row r="608" spans="1:22" ht="15.5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  <c r="V608" s="2"/>
    </row>
    <row r="609" spans="1:22" ht="15.5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  <c r="V609" s="2"/>
    </row>
    <row r="610" spans="1:22" ht="15.5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  <c r="V610" s="2"/>
    </row>
    <row r="611" spans="1:22" ht="15.5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  <c r="V611" s="2"/>
    </row>
    <row r="612" spans="1:22" ht="15.5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  <c r="V612" s="2"/>
    </row>
    <row r="613" spans="1:22" ht="15.5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  <c r="V613" s="2"/>
    </row>
    <row r="614" spans="1:22" ht="15.5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  <c r="V614" s="2"/>
    </row>
    <row r="615" spans="1:22" ht="15.5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  <c r="V615" s="2"/>
    </row>
    <row r="616" spans="1:22" ht="15.5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  <c r="V616" s="2"/>
    </row>
    <row r="617" spans="1:22" ht="15.5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  <c r="V617" s="2"/>
    </row>
    <row r="618" spans="1:22" ht="15.5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  <c r="V618" s="2"/>
    </row>
    <row r="619" spans="1:22" ht="15.5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  <c r="V619" s="2"/>
    </row>
    <row r="620" spans="1:22" ht="15.5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  <c r="V620" s="2"/>
    </row>
    <row r="621" spans="1:22" ht="15.5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  <c r="V621" s="2"/>
    </row>
    <row r="622" spans="1:22" ht="15.5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  <c r="V622" s="2"/>
    </row>
    <row r="623" spans="1:22" ht="15.5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  <c r="V623" s="2"/>
    </row>
    <row r="624" spans="1:22" ht="15.5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  <c r="V624" s="2"/>
    </row>
    <row r="625" spans="1:22" ht="15.5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  <c r="V625" s="2"/>
    </row>
    <row r="626" spans="1:22" ht="15.5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  <c r="V626" s="2"/>
    </row>
    <row r="627" spans="1:22" ht="15.5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  <c r="V627" s="2"/>
    </row>
    <row r="628" spans="1:22" ht="15.5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  <c r="V628" s="2"/>
    </row>
    <row r="629" spans="1:22" ht="15.5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  <c r="V629" s="2"/>
    </row>
    <row r="630" spans="1:22" ht="15.5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  <c r="V630" s="2"/>
    </row>
    <row r="631" spans="1:22" ht="15.5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  <c r="V631" s="2"/>
    </row>
    <row r="632" spans="1:22" ht="15.5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  <c r="V632" s="2"/>
    </row>
    <row r="633" spans="1:22" ht="15.5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  <c r="V633" s="2"/>
    </row>
    <row r="634" spans="1:22" ht="15.5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  <c r="V634" s="2"/>
    </row>
    <row r="635" spans="1:22" ht="15.5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  <c r="V635" s="2"/>
    </row>
    <row r="636" spans="1:22" ht="15.5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  <c r="V636" s="2"/>
    </row>
    <row r="637" spans="1:22" ht="15.5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  <c r="V637" s="2"/>
    </row>
    <row r="638" spans="1:22" ht="15.5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  <c r="V638" s="2"/>
    </row>
    <row r="639" spans="1:22" ht="15.5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  <c r="V639" s="2"/>
    </row>
    <row r="640" spans="1:22" ht="15.5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  <c r="V640" s="2"/>
    </row>
    <row r="641" spans="1:22" ht="15.5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  <c r="V641" s="2"/>
    </row>
    <row r="642" spans="1:22" ht="15.5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  <c r="V642" s="2"/>
    </row>
    <row r="643" spans="1:22" ht="15.5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  <c r="V643" s="2"/>
    </row>
    <row r="644" spans="1:22" ht="15.5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  <c r="V644" s="2"/>
    </row>
    <row r="645" spans="1:22" ht="15.5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  <c r="V645" s="2"/>
    </row>
    <row r="646" spans="1:22" ht="15.5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  <c r="V646" s="2"/>
    </row>
    <row r="647" spans="1:22" ht="15.5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  <c r="V647" s="2"/>
    </row>
    <row r="648" spans="1:22" ht="15.5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  <c r="V648" s="2"/>
    </row>
    <row r="649" spans="1:22" ht="15.5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  <c r="V649" s="2"/>
    </row>
    <row r="650" spans="1:22" ht="15.5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  <c r="V650" s="2"/>
    </row>
    <row r="651" spans="1:22" ht="15.5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  <c r="V651" s="2"/>
    </row>
    <row r="652" spans="1:22" ht="15.5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  <c r="V652" s="2"/>
    </row>
    <row r="653" spans="1:22" ht="15.5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  <c r="V653" s="2"/>
    </row>
    <row r="654" spans="1:22" ht="15.5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  <c r="V654" s="2"/>
    </row>
    <row r="655" spans="1:22" ht="15.5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  <c r="V655" s="2"/>
    </row>
    <row r="656" spans="1:22" ht="15.5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  <c r="V656" s="2"/>
    </row>
    <row r="657" spans="1:22" ht="15.5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  <c r="V657" s="2"/>
    </row>
    <row r="658" spans="1:22" ht="15.5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  <c r="V658" s="2"/>
    </row>
    <row r="659" spans="1:22" ht="15.5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  <c r="V659" s="2"/>
    </row>
    <row r="660" spans="1:22" ht="15.5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  <c r="V660" s="2"/>
    </row>
    <row r="661" spans="1:22" ht="15.5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  <c r="V661" s="2"/>
    </row>
    <row r="662" spans="1:22" ht="15.5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  <c r="V662" s="2"/>
    </row>
    <row r="663" spans="1:22" ht="15.5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  <c r="V663" s="2"/>
    </row>
    <row r="664" spans="1:22" ht="15.5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  <c r="V664" s="2"/>
    </row>
    <row r="665" spans="1:22" ht="15.5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  <c r="V665" s="2"/>
    </row>
    <row r="666" spans="1:22" ht="15.5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  <c r="V666" s="2"/>
    </row>
    <row r="667" spans="1:22" ht="15.5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  <c r="V667" s="2"/>
    </row>
    <row r="668" spans="1:22" ht="15.5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  <c r="V668" s="2"/>
    </row>
    <row r="669" spans="1:22" ht="15.5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  <c r="V669" s="2"/>
    </row>
    <row r="670" spans="1:22" ht="15.5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  <c r="V670" s="2"/>
    </row>
    <row r="671" spans="1:22" ht="15.5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  <c r="V671" s="2"/>
    </row>
    <row r="672" spans="1:22" ht="15.5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  <c r="V672" s="2"/>
    </row>
    <row r="673" spans="1:22" ht="15.5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  <c r="V673" s="2"/>
    </row>
    <row r="674" spans="1:22" ht="15.5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  <c r="V674" s="2"/>
    </row>
    <row r="675" spans="1:22" ht="15.5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  <c r="V675" s="2"/>
    </row>
    <row r="676" spans="1:22" ht="15.5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  <c r="V676" s="2"/>
    </row>
    <row r="677" spans="1:22" ht="15.5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  <c r="V677" s="2"/>
    </row>
    <row r="678" spans="1:22" ht="15.5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  <c r="V678" s="2"/>
    </row>
    <row r="679" spans="1:22" ht="15.5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  <c r="V679" s="2"/>
    </row>
    <row r="680" spans="1:22" ht="15.5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  <c r="V680" s="2"/>
    </row>
    <row r="681" spans="1:22" ht="15.5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  <c r="V681" s="2"/>
    </row>
    <row r="682" spans="1:22" ht="15.5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  <c r="V682" s="2"/>
    </row>
    <row r="683" spans="1:22" ht="15.5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  <c r="V683" s="2"/>
    </row>
    <row r="684" spans="1:22" ht="15.5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  <c r="V684" s="2"/>
    </row>
    <row r="685" spans="1:22" ht="15.5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  <c r="V685" s="2"/>
    </row>
    <row r="686" spans="1:22" ht="15.5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  <c r="V686" s="2"/>
    </row>
    <row r="687" spans="1:22" ht="15.5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  <c r="V687" s="2"/>
    </row>
    <row r="688" spans="1:22" ht="15.5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  <c r="V688" s="2"/>
    </row>
    <row r="689" spans="1:22" ht="15.5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  <c r="V689" s="2"/>
    </row>
    <row r="690" spans="1:22" ht="15.5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  <c r="V690" s="2"/>
    </row>
    <row r="691" spans="1:22" ht="15.5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  <c r="V691" s="2"/>
    </row>
    <row r="692" spans="1:22" ht="15.5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  <c r="V692" s="2"/>
    </row>
    <row r="693" spans="1:22" ht="15.5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  <c r="V693" s="2"/>
    </row>
    <row r="694" spans="1:22" ht="15.5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  <c r="V694" s="2"/>
    </row>
    <row r="695" spans="1:22" ht="15.5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  <c r="V695" s="2"/>
    </row>
    <row r="696" spans="1:22" ht="15.5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  <c r="V696" s="2"/>
    </row>
    <row r="697" spans="1:22" ht="15.5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  <c r="V697" s="2"/>
    </row>
    <row r="698" spans="1:22" ht="15.5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  <c r="V698" s="2"/>
    </row>
    <row r="699" spans="1:22" ht="15.5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  <c r="V699" s="2"/>
    </row>
    <row r="700" spans="1:22" ht="15.5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  <c r="V700" s="2"/>
    </row>
    <row r="701" spans="1:22" ht="15.5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  <c r="V701" s="2"/>
    </row>
    <row r="702" spans="1:22" ht="15.5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  <c r="V702" s="2"/>
    </row>
    <row r="703" spans="1:22" ht="15.5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  <c r="V703" s="2"/>
    </row>
    <row r="704" spans="1:22" ht="15.5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  <c r="V704" s="2"/>
    </row>
    <row r="705" spans="1:22" ht="15.5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  <c r="V705" s="2"/>
    </row>
    <row r="706" spans="1:22" ht="15.5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  <c r="V706" s="2"/>
    </row>
    <row r="707" spans="1:22" ht="15.5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  <c r="V707" s="2"/>
    </row>
    <row r="708" spans="1:22" ht="15.5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  <c r="V708" s="2"/>
    </row>
    <row r="709" spans="1:22" ht="15.5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  <c r="V709" s="2"/>
    </row>
    <row r="710" spans="1:22" ht="15.5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  <c r="V710" s="2"/>
    </row>
    <row r="711" spans="1:22" ht="15.5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  <c r="V711" s="2"/>
    </row>
    <row r="712" spans="1:22" ht="15.5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  <c r="V712" s="2"/>
    </row>
    <row r="713" spans="1:22" ht="15.5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  <c r="V713" s="2"/>
    </row>
    <row r="714" spans="1:22" ht="15.5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  <c r="V714" s="2"/>
    </row>
    <row r="715" spans="1:22" ht="15.5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  <c r="V715" s="2"/>
    </row>
    <row r="716" spans="1:22" ht="15.5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  <c r="V716" s="2"/>
    </row>
    <row r="717" spans="1:22" ht="15.5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  <c r="V717" s="2"/>
    </row>
    <row r="718" spans="1:22" ht="15.5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  <c r="V718" s="2"/>
    </row>
    <row r="719" spans="1:22" ht="15.5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  <c r="V719" s="2"/>
    </row>
    <row r="720" spans="1:22" ht="15.5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  <c r="V720" s="2"/>
    </row>
    <row r="721" spans="1:22" ht="15.5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  <c r="V721" s="2"/>
    </row>
    <row r="722" spans="1:22" ht="15.5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  <c r="V722" s="2"/>
    </row>
    <row r="723" spans="1:22" ht="15.5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  <c r="V723" s="2"/>
    </row>
    <row r="724" spans="1:22" ht="15.5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  <c r="V724" s="2"/>
    </row>
    <row r="725" spans="1:22" ht="15.5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  <c r="V725" s="2"/>
    </row>
    <row r="726" spans="1:22" ht="15.5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  <c r="V726" s="2"/>
    </row>
    <row r="727" spans="1:22" ht="15.5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  <c r="V727" s="2"/>
    </row>
    <row r="728" spans="1:22" ht="15.5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  <c r="V728" s="2"/>
    </row>
    <row r="729" spans="1:22" ht="15.5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  <c r="V729" s="2"/>
    </row>
    <row r="730" spans="1:22" ht="15.5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  <c r="V730" s="2"/>
    </row>
    <row r="731" spans="1:22" ht="15.5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  <c r="V731" s="2"/>
    </row>
    <row r="732" spans="1:22" ht="15.5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  <c r="V732" s="2"/>
    </row>
    <row r="733" spans="1:22" ht="15.5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  <c r="V733" s="2"/>
    </row>
    <row r="734" spans="1:22" ht="15.5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  <c r="V734" s="2"/>
    </row>
    <row r="735" spans="1:22" ht="15.5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  <c r="V735" s="2"/>
    </row>
    <row r="736" spans="1:22" ht="15.5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  <c r="V736" s="2"/>
    </row>
    <row r="737" spans="1:22" ht="15.5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  <c r="V737" s="2"/>
    </row>
    <row r="738" spans="1:22" ht="15.5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  <c r="V738" s="2"/>
    </row>
    <row r="739" spans="1:22" ht="15.5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  <c r="V739" s="2"/>
    </row>
    <row r="740" spans="1:22" ht="15.5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  <c r="V740" s="2"/>
    </row>
    <row r="741" spans="1:22" ht="15.5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  <c r="V741" s="2"/>
    </row>
    <row r="742" spans="1:22" ht="15.5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  <c r="V742" s="2"/>
    </row>
    <row r="743" spans="1:22" ht="15.5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  <c r="V743" s="2"/>
    </row>
    <row r="744" spans="1:22" ht="15.5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  <c r="V744" s="2"/>
    </row>
    <row r="745" spans="1:22" ht="15.5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  <c r="V745" s="2"/>
    </row>
    <row r="746" spans="1:22" ht="15.5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  <c r="V746" s="2"/>
    </row>
    <row r="747" spans="1:22" ht="15.5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  <c r="V747" s="2"/>
    </row>
    <row r="748" spans="1:22" ht="15.5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  <c r="V748" s="2"/>
    </row>
    <row r="749" spans="1:22" ht="15.5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  <c r="V749" s="2"/>
    </row>
    <row r="750" spans="1:22" ht="15.5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  <c r="V750" s="2"/>
    </row>
    <row r="751" spans="1:22" ht="15.5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  <c r="V751" s="2"/>
    </row>
    <row r="752" spans="1:22" ht="15.5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  <c r="V752" s="2"/>
    </row>
    <row r="753" spans="1:22" ht="15.5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  <c r="V753" s="2"/>
    </row>
    <row r="754" spans="1:22" ht="15.5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  <c r="V754" s="2"/>
    </row>
    <row r="755" spans="1:22" ht="15.5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  <c r="V755" s="2"/>
    </row>
    <row r="756" spans="1:22" ht="15.5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  <c r="V756" s="2"/>
    </row>
    <row r="757" spans="1:22" ht="15.5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  <c r="V757" s="2"/>
    </row>
    <row r="758" spans="1:22" ht="15.5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  <c r="V758" s="2"/>
    </row>
    <row r="759" spans="1:22" ht="15.5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  <c r="V759" s="2"/>
    </row>
    <row r="760" spans="1:22" ht="15.5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  <c r="V760" s="2"/>
    </row>
    <row r="761" spans="1:22" ht="15.5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  <c r="V761" s="2"/>
    </row>
    <row r="762" spans="1:22" ht="15.5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  <c r="V762" s="2"/>
    </row>
    <row r="763" spans="1:22" ht="15.5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  <c r="V763" s="2"/>
    </row>
    <row r="764" spans="1:22" ht="15.5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  <c r="V764" s="2"/>
    </row>
    <row r="765" spans="1:22" ht="15.5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  <c r="V765" s="2"/>
    </row>
    <row r="766" spans="1:22" ht="15.5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  <c r="V766" s="2"/>
    </row>
    <row r="767" spans="1:22" ht="15.5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  <c r="V767" s="2"/>
    </row>
    <row r="768" spans="1:22" ht="15.5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  <c r="V768" s="2"/>
    </row>
    <row r="769" spans="1:22" ht="15.5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  <c r="V769" s="2"/>
    </row>
    <row r="770" spans="1:22" ht="15.5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  <c r="V770" s="2"/>
    </row>
    <row r="771" spans="1:22" ht="15.5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  <c r="V771" s="2"/>
    </row>
    <row r="772" spans="1:22" ht="15.5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  <c r="V772" s="2"/>
    </row>
    <row r="773" spans="1:22" ht="15.5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  <c r="V773" s="2"/>
    </row>
    <row r="774" spans="1:22" ht="15.5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  <c r="V774" s="2"/>
    </row>
    <row r="775" spans="1:22" ht="15.5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  <c r="V775" s="2"/>
    </row>
    <row r="776" spans="1:22" ht="15.5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  <c r="V776" s="2"/>
    </row>
    <row r="777" spans="1:22" ht="15.5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  <c r="V777" s="2"/>
    </row>
    <row r="778" spans="1:22" ht="15.5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  <c r="V778" s="2"/>
    </row>
    <row r="779" spans="1:22" ht="15.5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  <c r="V779" s="2"/>
    </row>
    <row r="780" spans="1:22" ht="15.5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  <c r="V780" s="2"/>
    </row>
    <row r="781" spans="1:22" ht="15.5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  <c r="V781" s="2"/>
    </row>
    <row r="782" spans="1:22" ht="15.5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  <c r="V782" s="2"/>
    </row>
    <row r="783" spans="1:22" ht="15.5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  <c r="V783" s="2"/>
    </row>
    <row r="784" spans="1:22" ht="15.5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  <c r="V784" s="2"/>
    </row>
    <row r="785" spans="1:22" ht="15.5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  <c r="V785" s="2"/>
    </row>
    <row r="786" spans="1:22" ht="15.5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  <c r="V786" s="2"/>
    </row>
    <row r="787" spans="1:22" ht="15.5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  <c r="V787" s="2"/>
    </row>
    <row r="788" spans="1:22" ht="15.5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  <c r="V788" s="2"/>
    </row>
    <row r="789" spans="1:22" ht="15.5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  <c r="V789" s="2"/>
    </row>
    <row r="790" spans="1:22" ht="15.5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  <c r="V790" s="2"/>
    </row>
    <row r="791" spans="1:22" ht="15.5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  <c r="V791" s="2"/>
    </row>
    <row r="792" spans="1:22" ht="15.5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  <c r="V792" s="2"/>
    </row>
    <row r="793" spans="1:22" ht="15.5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  <c r="V793" s="2"/>
    </row>
    <row r="794" spans="1:22" ht="15.5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  <c r="V794" s="2"/>
    </row>
    <row r="795" spans="1:22" ht="15.5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  <c r="V795" s="2"/>
    </row>
    <row r="796" spans="1:22" ht="15.5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  <c r="V796" s="2"/>
    </row>
    <row r="797" spans="1:22" ht="15.5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  <c r="V797" s="2"/>
    </row>
    <row r="798" spans="1:22" ht="15.5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  <c r="V798" s="2"/>
    </row>
    <row r="799" spans="1:22" ht="15.5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  <c r="V799" s="2"/>
    </row>
    <row r="800" spans="1:22" ht="15.5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  <c r="V800" s="2"/>
    </row>
    <row r="801" spans="1:22" ht="15.5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  <c r="V801" s="2"/>
    </row>
    <row r="802" spans="1:22" ht="15.5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  <c r="V802" s="2"/>
    </row>
    <row r="803" spans="1:22" ht="15.5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  <c r="V803" s="2"/>
    </row>
    <row r="804" spans="1:22" ht="15.5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  <c r="V804" s="2"/>
    </row>
    <row r="805" spans="1:22" ht="15.5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  <c r="V805" s="2"/>
    </row>
    <row r="806" spans="1:22" ht="15.5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  <c r="V806" s="2"/>
    </row>
    <row r="807" spans="1:22" ht="15.5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  <c r="V807" s="2"/>
    </row>
    <row r="808" spans="1:22" ht="15.5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  <c r="V808" s="2"/>
    </row>
    <row r="809" spans="1:22" ht="15.5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  <c r="V809" s="2"/>
    </row>
    <row r="810" spans="1:22" ht="15.5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  <c r="V810" s="2"/>
    </row>
    <row r="811" spans="1:22" ht="15.5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  <c r="V811" s="2"/>
    </row>
    <row r="812" spans="1:22" ht="15.5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  <c r="V812" s="2"/>
    </row>
    <row r="813" spans="1:22" ht="15.5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  <c r="V813" s="2"/>
    </row>
    <row r="814" spans="1:22" ht="15.5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  <c r="V814" s="2"/>
    </row>
    <row r="815" spans="1:22" ht="15.5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  <c r="V815" s="2"/>
    </row>
    <row r="816" spans="1:22" ht="15.5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  <c r="V816" s="2"/>
    </row>
    <row r="817" spans="1:22" ht="15.5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  <c r="V817" s="2"/>
    </row>
    <row r="818" spans="1:22" ht="15.5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  <c r="V818" s="2"/>
    </row>
    <row r="819" spans="1:22" ht="15.5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  <c r="V819" s="2"/>
    </row>
    <row r="820" spans="1:22" ht="15.5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  <c r="V820" s="2"/>
    </row>
    <row r="821" spans="1:22" ht="15.5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  <c r="V821" s="2"/>
    </row>
    <row r="822" spans="1:22" ht="15.5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  <c r="V822" s="2"/>
    </row>
    <row r="823" spans="1:22" ht="15.5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  <c r="V823" s="2"/>
    </row>
    <row r="824" spans="1:22" ht="15.5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  <c r="V824" s="2"/>
    </row>
    <row r="825" spans="1:22" ht="15.5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  <c r="V825" s="2"/>
    </row>
    <row r="826" spans="1:22" ht="15.5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  <c r="V826" s="2"/>
    </row>
    <row r="827" spans="1:22" ht="15.5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  <c r="V827" s="2"/>
    </row>
    <row r="828" spans="1:22" ht="15.5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  <c r="V828" s="2"/>
    </row>
    <row r="829" spans="1:22" ht="15.5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  <c r="V829" s="2"/>
    </row>
    <row r="830" spans="1:22" ht="15.5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  <c r="V830" s="2"/>
    </row>
    <row r="831" spans="1:22" ht="15.5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  <c r="V831" s="2"/>
    </row>
    <row r="832" spans="1:22" ht="15.5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  <c r="V832" s="2"/>
    </row>
    <row r="833" spans="1:22" ht="15.5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  <c r="V833" s="2"/>
    </row>
    <row r="834" spans="1:22" ht="15.5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  <c r="V834" s="2"/>
    </row>
    <row r="835" spans="1:22" ht="15.5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  <c r="V835" s="2"/>
    </row>
    <row r="836" spans="1:22" ht="15.5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  <c r="V836" s="2"/>
    </row>
    <row r="837" spans="1:22" ht="15.5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  <c r="V837" s="2"/>
    </row>
    <row r="838" spans="1:22" ht="15.5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  <c r="V838" s="2"/>
    </row>
    <row r="839" spans="1:22" ht="15.5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  <c r="V839" s="2"/>
    </row>
    <row r="840" spans="1:22" ht="15.5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  <c r="V840" s="2"/>
    </row>
    <row r="841" spans="1:22" ht="15.5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  <c r="V841" s="2"/>
    </row>
    <row r="842" spans="1:22" ht="15.5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  <c r="V842" s="2"/>
    </row>
    <row r="843" spans="1:22" ht="15.5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  <c r="V843" s="2"/>
    </row>
    <row r="844" spans="1:22" ht="15.5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  <c r="V844" s="2"/>
    </row>
    <row r="845" spans="1:22" ht="15.5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  <c r="V845" s="2"/>
    </row>
    <row r="846" spans="1:22" ht="15.5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  <c r="V846" s="2"/>
    </row>
    <row r="847" spans="1:22" ht="15.5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  <c r="V847" s="2"/>
    </row>
    <row r="848" spans="1:22" ht="15.5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  <c r="V848" s="2"/>
    </row>
    <row r="849" spans="1:22" ht="15.5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  <c r="V849" s="2"/>
    </row>
    <row r="850" spans="1:22" ht="15.5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  <c r="V850" s="2"/>
    </row>
    <row r="851" spans="1:22" ht="15.5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  <c r="V851" s="2"/>
    </row>
    <row r="852" spans="1:22" ht="15.5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  <c r="V852" s="2"/>
    </row>
    <row r="853" spans="1:22" ht="15.5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  <c r="V853" s="2"/>
    </row>
    <row r="854" spans="1:22" ht="15.5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  <c r="V854" s="2"/>
    </row>
    <row r="855" spans="1:22" ht="15.5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  <c r="V855" s="2"/>
    </row>
    <row r="856" spans="1:22" ht="15.5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  <c r="V856" s="2"/>
    </row>
    <row r="857" spans="1:22" ht="15.5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  <c r="V857" s="2"/>
    </row>
    <row r="858" spans="1:22" ht="15.5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  <c r="V858" s="2"/>
    </row>
    <row r="859" spans="1:22" ht="15.5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  <c r="V859" s="2"/>
    </row>
    <row r="860" spans="1:22" ht="15.5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  <c r="V860" s="2"/>
    </row>
    <row r="861" spans="1:22" ht="15.5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  <c r="V861" s="2"/>
    </row>
    <row r="862" spans="1:22" ht="15.5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  <c r="V862" s="2"/>
    </row>
    <row r="863" spans="1:22" ht="15.5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  <c r="V863" s="2"/>
    </row>
    <row r="864" spans="1:22" ht="15.5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  <c r="V864" s="2"/>
    </row>
    <row r="865" spans="1:22" ht="15.5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  <c r="V865" s="2"/>
    </row>
    <row r="866" spans="1:22" ht="15.5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  <c r="V866" s="2"/>
    </row>
    <row r="867" spans="1:22" ht="15.5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  <c r="V867" s="2"/>
    </row>
    <row r="868" spans="1:22" ht="15.5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  <c r="V868" s="2"/>
    </row>
    <row r="869" spans="1:22" ht="15.5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  <c r="V869" s="2"/>
    </row>
    <row r="870" spans="1:22" ht="15.5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  <c r="V870" s="2"/>
    </row>
    <row r="871" spans="1:22" ht="15.5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  <c r="V871" s="2"/>
    </row>
    <row r="872" spans="1:22" ht="15.5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  <c r="V872" s="2"/>
    </row>
    <row r="873" spans="1:22" ht="15.5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  <c r="V873" s="2"/>
    </row>
    <row r="874" spans="1:22" ht="15.5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  <c r="V874" s="2"/>
    </row>
    <row r="875" spans="1:22" ht="15.5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  <c r="V875" s="2"/>
    </row>
    <row r="876" spans="1:22" ht="15.5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  <c r="V876" s="2"/>
    </row>
    <row r="877" spans="1:22" ht="15.5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  <c r="V877" s="2"/>
    </row>
    <row r="878" spans="1:22" ht="15.5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  <c r="V878" s="2"/>
    </row>
    <row r="879" spans="1:22" ht="15.5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  <c r="V879" s="2"/>
    </row>
    <row r="880" spans="1:22" ht="15.5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  <c r="V880" s="2"/>
    </row>
    <row r="881" spans="1:22" ht="15.5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  <c r="V881" s="2"/>
    </row>
    <row r="882" spans="1:22" ht="15.5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  <c r="V882" s="2"/>
    </row>
    <row r="883" spans="1:22" ht="15.5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  <c r="V883" s="2"/>
    </row>
    <row r="884" spans="1:22" ht="15.5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  <c r="V884" s="2"/>
    </row>
    <row r="885" spans="1:22" ht="15.5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  <c r="V885" s="2"/>
    </row>
    <row r="886" spans="1:22" ht="15.5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  <c r="V886" s="2"/>
    </row>
    <row r="887" spans="1:22" ht="15.5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  <c r="V887" s="2"/>
    </row>
    <row r="888" spans="1:22" ht="15.5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  <c r="V888" s="2"/>
    </row>
    <row r="889" spans="1:22" ht="15.5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  <c r="V889" s="2"/>
    </row>
    <row r="890" spans="1:22" ht="15.5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  <c r="V890" s="2"/>
    </row>
    <row r="891" spans="1:22" ht="15.5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  <c r="V891" s="2"/>
    </row>
    <row r="892" spans="1:22" ht="15.5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  <c r="V892" s="2"/>
    </row>
    <row r="893" spans="1:22" ht="15.5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  <c r="V893" s="2"/>
    </row>
    <row r="894" spans="1:22" ht="15.5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  <c r="V894" s="2"/>
    </row>
    <row r="895" spans="1:22" ht="15.5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  <c r="V895" s="2"/>
    </row>
    <row r="896" spans="1:22" ht="15.5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  <c r="V896" s="2"/>
    </row>
    <row r="897" spans="1:22" ht="15.5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  <c r="V897" s="2"/>
    </row>
    <row r="898" spans="1:22" ht="15.5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  <c r="V898" s="2"/>
    </row>
    <row r="899" spans="1:22" ht="15.5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  <c r="V899" s="2"/>
    </row>
    <row r="900" spans="1:22" ht="15.5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  <c r="V900" s="2"/>
    </row>
    <row r="901" spans="1:22" ht="15.5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  <c r="V901" s="2"/>
    </row>
    <row r="902" spans="1:22" ht="15.5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  <c r="V902" s="2"/>
    </row>
    <row r="903" spans="1:22" ht="15.5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  <c r="V903" s="2"/>
    </row>
    <row r="904" spans="1:22" ht="15.5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  <c r="V904" s="2"/>
    </row>
    <row r="905" spans="1:22" ht="15.5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  <c r="V905" s="2"/>
    </row>
    <row r="906" spans="1:22" ht="15.5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  <c r="V906" s="2"/>
    </row>
    <row r="907" spans="1:22" ht="15.5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  <c r="V907" s="2"/>
    </row>
    <row r="908" spans="1:22" ht="15.5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  <c r="V908" s="2"/>
    </row>
    <row r="909" spans="1:22" ht="15.5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  <c r="V909" s="2"/>
    </row>
    <row r="910" spans="1:22" ht="15.5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  <c r="V910" s="2"/>
    </row>
    <row r="911" spans="1:22" ht="15.5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  <c r="V911" s="2"/>
    </row>
    <row r="912" spans="1:22" ht="15.5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  <c r="V912" s="2"/>
    </row>
    <row r="913" spans="1:22" ht="15.5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  <c r="V913" s="2"/>
    </row>
    <row r="914" spans="1:22" ht="15.5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  <c r="V914" s="2"/>
    </row>
    <row r="915" spans="1:22" ht="15.5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  <c r="V915" s="2"/>
    </row>
    <row r="916" spans="1:22" ht="15.5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  <c r="V916" s="2"/>
    </row>
    <row r="917" spans="1:22" ht="15.5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  <c r="V917" s="2"/>
    </row>
    <row r="918" spans="1:22" ht="15.5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  <c r="V918" s="2"/>
    </row>
    <row r="919" spans="1:22" ht="15.5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  <c r="V919" s="2"/>
    </row>
    <row r="920" spans="1:22" ht="15.5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  <c r="V920" s="2"/>
    </row>
    <row r="921" spans="1:22" ht="15.5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  <c r="V921" s="2"/>
    </row>
    <row r="922" spans="1:22" ht="15.5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  <c r="V922" s="2"/>
    </row>
    <row r="923" spans="1:22" ht="15.5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  <c r="V923" s="2"/>
    </row>
    <row r="924" spans="1:22" ht="15.5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  <c r="V924" s="2"/>
    </row>
    <row r="925" spans="1:22" ht="15.5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  <c r="V925" s="2"/>
    </row>
    <row r="926" spans="1:22" ht="15.5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  <c r="V926" s="2"/>
    </row>
    <row r="927" spans="1:22" ht="15.5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  <c r="V927" s="2"/>
    </row>
    <row r="928" spans="1:22" ht="15.5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  <c r="V928" s="2"/>
    </row>
    <row r="929" spans="1:22" ht="15.5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  <c r="V929" s="2"/>
    </row>
    <row r="930" spans="1:22" ht="15.5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  <c r="V930" s="2"/>
    </row>
    <row r="931" spans="1:22" ht="15.5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  <c r="V931" s="2"/>
    </row>
    <row r="932" spans="1:22" ht="15.5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  <c r="V932" s="2"/>
    </row>
    <row r="933" spans="1:22" ht="15.5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  <c r="V933" s="2"/>
    </row>
    <row r="934" spans="1:22" ht="15.5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  <c r="V934" s="2"/>
    </row>
    <row r="935" spans="1:22" ht="15.5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  <c r="V935" s="2"/>
    </row>
    <row r="936" spans="1:22" ht="15.5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  <c r="V936" s="2"/>
    </row>
    <row r="937" spans="1:22" ht="15.5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  <c r="V937" s="2"/>
    </row>
    <row r="938" spans="1:22" ht="15.5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  <c r="V938" s="2"/>
    </row>
    <row r="939" spans="1:22" ht="15.5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  <c r="V939" s="2"/>
    </row>
    <row r="940" spans="1:22" ht="15.5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  <c r="V940" s="2"/>
    </row>
    <row r="941" spans="1:22" ht="15.5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  <c r="V941" s="2"/>
    </row>
    <row r="942" spans="1:22" ht="15.5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  <c r="V942" s="2"/>
    </row>
    <row r="943" spans="1:22" ht="15.5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  <c r="V943" s="2"/>
    </row>
    <row r="944" spans="1:22" ht="15.5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  <c r="V944" s="2"/>
    </row>
    <row r="945" spans="1:22" ht="15.5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  <c r="V945" s="2"/>
    </row>
    <row r="946" spans="1:22" ht="15.5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  <c r="V946" s="2"/>
    </row>
    <row r="947" spans="1:22" ht="15.5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  <c r="V947" s="2"/>
    </row>
    <row r="948" spans="1:22" ht="15.5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  <c r="V948" s="2"/>
    </row>
    <row r="949" spans="1:22" ht="15.5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  <c r="V949" s="2"/>
    </row>
    <row r="950" spans="1:22" ht="15.5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  <c r="V950" s="2"/>
    </row>
    <row r="951" spans="1:22" ht="15.5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  <c r="V951" s="2"/>
    </row>
    <row r="952" spans="1:22" ht="15.5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  <c r="V952" s="2"/>
    </row>
    <row r="953" spans="1:22" ht="15.5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  <c r="V953" s="2"/>
    </row>
    <row r="954" spans="1:22" ht="15.5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  <c r="V954" s="2"/>
    </row>
    <row r="955" spans="1:22" ht="15.5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  <c r="V955" s="2"/>
    </row>
    <row r="956" spans="1:22" ht="15.5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  <c r="V956" s="2"/>
    </row>
    <row r="957" spans="1:22" ht="15.5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  <c r="V957" s="2"/>
    </row>
    <row r="958" spans="1:22" ht="15.5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  <c r="V958" s="2"/>
    </row>
    <row r="959" spans="1:22" ht="15.5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  <c r="V959" s="2"/>
    </row>
    <row r="960" spans="1:22" ht="15.5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  <c r="V960" s="2"/>
    </row>
    <row r="961" spans="1:22" ht="15.5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  <c r="V961" s="2"/>
    </row>
    <row r="962" spans="1:22" ht="15.5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  <c r="V962" s="2"/>
    </row>
    <row r="963" spans="1:22" ht="15.5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  <c r="V963" s="2"/>
    </row>
    <row r="964" spans="1:22" ht="15.5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  <c r="V964" s="2"/>
    </row>
    <row r="965" spans="1:22" ht="15.5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  <c r="V965" s="2"/>
    </row>
    <row r="966" spans="1:22" ht="15.5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  <c r="V966" s="2"/>
    </row>
    <row r="967" spans="1:22" ht="15.5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  <c r="V967" s="2"/>
    </row>
    <row r="968" spans="1:22" ht="15.5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  <c r="V968" s="2"/>
    </row>
    <row r="969" spans="1:22" ht="15.5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  <c r="V969" s="2"/>
    </row>
    <row r="970" spans="1:22" ht="15.5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  <c r="V970" s="2"/>
    </row>
    <row r="971" spans="1:22" ht="15.5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  <c r="V971" s="2"/>
    </row>
    <row r="972" spans="1:22" ht="15.5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  <c r="V972" s="2"/>
    </row>
    <row r="973" spans="1:22" ht="15.5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  <c r="V973" s="2"/>
    </row>
    <row r="974" spans="1:22" ht="15.5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  <c r="V974" s="2"/>
    </row>
    <row r="975" spans="1:22" ht="15.5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  <c r="V975" s="2"/>
    </row>
    <row r="976" spans="1:22" ht="15.5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  <c r="V976" s="2"/>
    </row>
    <row r="977" spans="1:22" ht="15.5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  <c r="V977" s="2"/>
    </row>
    <row r="978" spans="1:22" ht="15.5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  <c r="V978" s="2"/>
    </row>
    <row r="979" spans="1:22" ht="15.5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  <c r="V979" s="2"/>
    </row>
    <row r="980" spans="1:22" ht="15.5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  <c r="V980" s="2"/>
    </row>
    <row r="981" spans="1:22" ht="15.5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  <c r="V981" s="2"/>
    </row>
    <row r="982" spans="1:22" ht="15.5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  <c r="V982" s="2"/>
    </row>
    <row r="983" spans="1:22" ht="15.5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  <c r="V983" s="2"/>
    </row>
    <row r="984" spans="1:22" ht="15.5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  <c r="V984" s="2"/>
    </row>
    <row r="985" spans="1:22" ht="15.5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  <c r="V985" s="2"/>
    </row>
    <row r="986" spans="1:22" ht="15.5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  <c r="V986" s="2"/>
    </row>
    <row r="987" spans="1:22" ht="15.5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  <c r="V987" s="2"/>
    </row>
    <row r="988" spans="1:22" ht="15.5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  <c r="V988" s="2"/>
    </row>
    <row r="989" spans="1:22" ht="15.5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  <c r="V989" s="2"/>
    </row>
    <row r="990" spans="1:22" ht="15.5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  <c r="V990" s="2"/>
    </row>
    <row r="991" spans="1:22" ht="15.5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  <c r="V991" s="2"/>
    </row>
    <row r="992" spans="1:22" ht="15.5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  <c r="V992" s="2"/>
    </row>
    <row r="993" spans="1:22" ht="15.5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  <c r="V993" s="2"/>
    </row>
    <row r="994" spans="1:22" ht="15.5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  <c r="V994" s="2"/>
    </row>
    <row r="995" spans="1:22" ht="15.5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  <c r="V995" s="2"/>
    </row>
    <row r="996" spans="1:22" ht="15.5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  <c r="V996" s="2"/>
    </row>
    <row r="997" spans="1:22" ht="15.5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  <c r="V997" s="2"/>
    </row>
    <row r="998" spans="1:22" ht="15.5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  <c r="V998" s="2"/>
    </row>
    <row r="999" spans="1:22" ht="15.5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  <c r="V999" s="2"/>
    </row>
    <row r="1000" spans="1:22" ht="15.5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  <c r="V1000" s="2"/>
    </row>
    <row r="1001" spans="1:22" ht="15.5" x14ac:dyDescent="0.35">
      <c r="A1001" s="8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  <c r="V1001" s="2"/>
    </row>
    <row r="1002" spans="1:22" ht="15.5" x14ac:dyDescent="0.35">
      <c r="A1002" s="8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  <c r="V1002" s="2"/>
    </row>
    <row r="1003" spans="1:22" ht="15.5" x14ac:dyDescent="0.35">
      <c r="A1003" s="8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  <c r="V1003" s="2"/>
    </row>
    <row r="1004" spans="1:22" ht="15.5" x14ac:dyDescent="0.35">
      <c r="A1004" s="8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  <c r="V1004" s="2"/>
    </row>
    <row r="1005" spans="1:22" ht="15.5" x14ac:dyDescent="0.35">
      <c r="A1005" s="8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  <c r="V1005" s="2"/>
    </row>
  </sheetData>
  <sheetProtection algorithmName="SHA-512" hashValue="m5e8AdkeSaYZy4eJf+y6ja+K20Kk1o2ddNQhaw+0QgcMZ2A9uFQlA2itqTTeH/2mFllh15Da9ecTl8jAOcwNFg==" saltValue="5+6BDc4tjxDvOdZdQEgiAQ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924"/>
  <sheetViews>
    <sheetView showGridLines="0" tabSelected="1" zoomScale="90" zoomScaleNormal="90" workbookViewId="0">
      <selection activeCell="B3" sqref="B3:D3"/>
    </sheetView>
  </sheetViews>
  <sheetFormatPr defaultColWidth="12.54296875" defaultRowHeight="15.75" customHeight="1" x14ac:dyDescent="0.25"/>
  <cols>
    <col min="1" max="1" width="20.1796875" bestFit="1" customWidth="1"/>
    <col min="2" max="2" width="91.54296875" customWidth="1"/>
    <col min="3" max="3" width="50.54296875" customWidth="1"/>
    <col min="4" max="4" width="21.453125" customWidth="1"/>
    <col min="5" max="5" width="2" bestFit="1" customWidth="1"/>
    <col min="6" max="6" width="3.453125" style="5" customWidth="1"/>
  </cols>
  <sheetData>
    <row r="1" spans="1:11" ht="13" thickBot="1" x14ac:dyDescent="0.3">
      <c r="B1" s="3"/>
      <c r="C1" s="3"/>
      <c r="D1" s="3"/>
      <c r="E1" s="3"/>
      <c r="F1" s="4"/>
      <c r="G1" s="3"/>
      <c r="H1" s="3"/>
      <c r="I1" s="3"/>
      <c r="J1" s="3"/>
      <c r="K1" s="3"/>
    </row>
    <row r="2" spans="1:11" ht="23" x14ac:dyDescent="0.25">
      <c r="A2" s="14"/>
      <c r="B2" s="16"/>
      <c r="C2" s="16"/>
      <c r="D2" s="16"/>
      <c r="E2" s="60"/>
      <c r="F2" s="61"/>
      <c r="G2" s="3"/>
      <c r="H2" s="3"/>
      <c r="I2" s="3"/>
      <c r="J2" s="3"/>
      <c r="K2" s="3"/>
    </row>
    <row r="3" spans="1:11" ht="20" x14ac:dyDescent="0.4">
      <c r="B3" s="57" t="s">
        <v>2</v>
      </c>
      <c r="C3" s="57"/>
      <c r="D3" s="57"/>
      <c r="E3" s="62"/>
      <c r="F3" s="63"/>
      <c r="G3" s="3"/>
      <c r="H3" s="3"/>
      <c r="I3" s="3"/>
      <c r="J3" s="3"/>
      <c r="K3" s="3"/>
    </row>
    <row r="4" spans="1:11" ht="20" x14ac:dyDescent="0.4">
      <c r="B4" s="17"/>
      <c r="C4" s="18"/>
      <c r="D4" s="18"/>
      <c r="E4" s="64"/>
      <c r="F4" s="65"/>
      <c r="G4" s="3"/>
      <c r="H4" s="3"/>
      <c r="I4" s="3"/>
      <c r="J4" s="3"/>
      <c r="K4" s="3"/>
    </row>
    <row r="5" spans="1:11" ht="20" x14ac:dyDescent="0.4">
      <c r="B5" s="58" t="s">
        <v>254</v>
      </c>
      <c r="C5" s="58"/>
      <c r="D5" s="58"/>
      <c r="E5" s="66"/>
      <c r="F5" s="67"/>
      <c r="G5" s="3"/>
      <c r="H5" s="3"/>
      <c r="I5" s="3"/>
      <c r="J5" s="3"/>
      <c r="K5" s="3"/>
    </row>
    <row r="6" spans="1:11" ht="20" x14ac:dyDescent="0.4">
      <c r="B6" s="17"/>
      <c r="C6" s="18"/>
      <c r="D6" s="18"/>
      <c r="E6" s="64"/>
      <c r="F6" s="67"/>
      <c r="G6" s="3"/>
      <c r="H6" s="3"/>
      <c r="I6" s="3"/>
      <c r="J6" s="3"/>
      <c r="K6" s="3"/>
    </row>
    <row r="7" spans="1:11" ht="20" x14ac:dyDescent="0.4">
      <c r="B7" s="57" t="s">
        <v>4</v>
      </c>
      <c r="C7" s="57"/>
      <c r="D7" s="57"/>
      <c r="E7" s="62"/>
      <c r="F7" s="68"/>
      <c r="G7" s="3"/>
      <c r="H7" s="3"/>
      <c r="I7" s="3"/>
      <c r="J7" s="3"/>
      <c r="K7" s="3"/>
    </row>
    <row r="8" spans="1:11" ht="12.5" x14ac:dyDescent="0.25">
      <c r="E8" s="64"/>
      <c r="F8" s="69"/>
      <c r="G8" s="3"/>
      <c r="H8" s="3"/>
      <c r="I8" s="3"/>
      <c r="J8" s="3"/>
      <c r="K8" s="3"/>
    </row>
    <row r="9" spans="1:11" ht="17.5" x14ac:dyDescent="0.35">
      <c r="A9" s="20" t="s">
        <v>1</v>
      </c>
      <c r="B9" s="23"/>
      <c r="C9" s="25" t="s">
        <v>389</v>
      </c>
      <c r="D9" s="26">
        <f>COUNTIF(QtyRange, "&gt;0")</f>
        <v>0</v>
      </c>
      <c r="E9" s="70"/>
      <c r="F9" s="71"/>
      <c r="G9" s="3"/>
      <c r="H9" s="3"/>
      <c r="I9" s="3"/>
      <c r="J9" s="3"/>
      <c r="K9" s="3"/>
    </row>
    <row r="10" spans="1:11" ht="17.5" x14ac:dyDescent="0.35">
      <c r="A10" s="20" t="s">
        <v>3</v>
      </c>
      <c r="B10" s="23"/>
      <c r="C10" s="25" t="s">
        <v>390</v>
      </c>
      <c r="D10" s="26">
        <f>SUM(QtyRange)</f>
        <v>0</v>
      </c>
      <c r="E10" s="70"/>
      <c r="F10" s="69"/>
      <c r="G10" s="3"/>
      <c r="H10" s="3"/>
      <c r="I10" s="3"/>
      <c r="J10" s="3"/>
      <c r="K10" s="3"/>
    </row>
    <row r="11" spans="1:11" ht="18" x14ac:dyDescent="0.35">
      <c r="A11" s="20" t="s">
        <v>5</v>
      </c>
      <c r="B11" s="22">
        <f ca="1">TODAY()</f>
        <v>46267</v>
      </c>
      <c r="E11" s="64"/>
      <c r="F11" s="72"/>
      <c r="G11" s="3"/>
      <c r="H11" s="3"/>
      <c r="I11" s="3"/>
      <c r="J11" s="3"/>
      <c r="K11" s="3"/>
    </row>
    <row r="12" spans="1:11" ht="17.5" x14ac:dyDescent="0.35">
      <c r="B12" s="20"/>
      <c r="C12" s="20"/>
      <c r="E12" s="64"/>
      <c r="F12" s="72"/>
      <c r="G12" s="3"/>
      <c r="H12" s="3"/>
      <c r="I12" s="3"/>
      <c r="J12" s="3"/>
      <c r="K12" s="3"/>
    </row>
    <row r="13" spans="1:11" ht="18.75" customHeight="1" x14ac:dyDescent="0.25">
      <c r="B13" s="59" t="s">
        <v>392</v>
      </c>
      <c r="C13" s="59"/>
      <c r="E13" s="64"/>
      <c r="F13" s="72"/>
      <c r="G13" s="3"/>
      <c r="H13" s="3"/>
      <c r="I13" s="3"/>
      <c r="J13" s="3"/>
      <c r="K13" s="3"/>
    </row>
    <row r="14" spans="1:11" ht="22.5" customHeight="1" x14ac:dyDescent="0.25">
      <c r="B14" s="59"/>
      <c r="C14" s="59"/>
      <c r="E14" s="64"/>
      <c r="F14" s="72"/>
      <c r="G14" s="3"/>
      <c r="H14" s="3"/>
      <c r="I14" s="3"/>
      <c r="J14" s="3"/>
      <c r="K14" s="3"/>
    </row>
    <row r="15" spans="1:11" ht="22.5" customHeight="1" thickBot="1" x14ac:dyDescent="0.45">
      <c r="B15" s="24"/>
      <c r="C15" s="24"/>
      <c r="E15" s="64"/>
      <c r="F15" s="72"/>
      <c r="G15" s="3"/>
      <c r="H15" s="3"/>
      <c r="I15" s="3"/>
      <c r="J15" s="3"/>
      <c r="K15" s="3"/>
    </row>
    <row r="16" spans="1:11" ht="18" thickBot="1" x14ac:dyDescent="0.4">
      <c r="A16" s="6"/>
      <c r="B16" s="21" t="s">
        <v>7</v>
      </c>
      <c r="C16" s="21" t="s">
        <v>6</v>
      </c>
      <c r="D16" s="12"/>
      <c r="E16" s="73"/>
      <c r="F16" s="65"/>
      <c r="G16" s="3"/>
      <c r="H16" s="3"/>
      <c r="I16" s="3"/>
      <c r="J16" s="3"/>
      <c r="K16" s="3"/>
    </row>
    <row r="17" spans="1:11" ht="13" x14ac:dyDescent="0.3">
      <c r="A17" s="6"/>
      <c r="B17" s="27"/>
      <c r="C17" s="27"/>
      <c r="D17" s="13" t="b">
        <f>IF(ISNUMBER(MATCH(B17, 'Form Reference'!$B$2:$B$10, 0)),
"Max Qty: 3")</f>
        <v>0</v>
      </c>
      <c r="E17" s="74"/>
      <c r="F17" s="75"/>
      <c r="G17" s="3"/>
      <c r="H17" s="3"/>
      <c r="I17" s="3"/>
      <c r="J17" s="3"/>
      <c r="K17" s="3"/>
    </row>
    <row r="18" spans="1:11" ht="13" x14ac:dyDescent="0.3">
      <c r="A18" s="6"/>
      <c r="B18" s="28"/>
      <c r="C18" s="28"/>
      <c r="D18" s="13" t="b">
        <f>IF(ISNUMBER(MATCH(B18, 'Form Reference'!$B$2:$B$10, 0)),
"Max Qty: 3")</f>
        <v>0</v>
      </c>
      <c r="E18" s="74"/>
      <c r="F18" s="65"/>
      <c r="G18" s="3"/>
      <c r="H18" s="3"/>
      <c r="I18" s="3"/>
      <c r="J18" s="3"/>
      <c r="K18" s="3"/>
    </row>
    <row r="19" spans="1:11" ht="13" x14ac:dyDescent="0.3">
      <c r="A19" s="6"/>
      <c r="B19" s="28"/>
      <c r="C19" s="28"/>
      <c r="D19" s="13" t="b">
        <f>IF(ISNUMBER(MATCH(B19, 'Form Reference'!$B$2:$B$10, 0)),
"Max Qty: 3")</f>
        <v>0</v>
      </c>
      <c r="E19" s="74"/>
      <c r="F19" s="76"/>
      <c r="G19" s="3"/>
      <c r="H19" s="3"/>
      <c r="I19" s="3"/>
      <c r="J19" s="3"/>
      <c r="K19" s="3"/>
    </row>
    <row r="20" spans="1:11" ht="12.75" customHeight="1" x14ac:dyDescent="0.3">
      <c r="A20" s="6"/>
      <c r="B20" s="28"/>
      <c r="C20" s="28"/>
      <c r="D20" s="13" t="b">
        <f>IF(ISNUMBER(MATCH(B20, 'Form Reference'!$B$2:$B$10, 0)),
"Max Qty: 3")</f>
        <v>0</v>
      </c>
      <c r="E20" s="74"/>
      <c r="F20" s="65"/>
      <c r="G20" s="3"/>
      <c r="H20" s="3"/>
      <c r="I20" s="3"/>
      <c r="J20" s="3"/>
      <c r="K20" s="3"/>
    </row>
    <row r="21" spans="1:11" ht="13" x14ac:dyDescent="0.3">
      <c r="A21" s="6"/>
      <c r="B21" s="28"/>
      <c r="C21" s="28"/>
      <c r="D21" s="13" t="b">
        <f>IF(ISNUMBER(MATCH(B21, 'Form Reference'!$B$2:$B$10, 0)),
"Max Qty: 3")</f>
        <v>0</v>
      </c>
      <c r="E21" s="74"/>
      <c r="F21" s="75"/>
      <c r="G21" s="3"/>
      <c r="H21" s="3"/>
      <c r="I21" s="3"/>
      <c r="J21" s="3"/>
      <c r="K21" s="3"/>
    </row>
    <row r="22" spans="1:11" ht="13" x14ac:dyDescent="0.3">
      <c r="A22" s="6"/>
      <c r="B22" s="28"/>
      <c r="C22" s="28"/>
      <c r="D22" s="13" t="b">
        <f>IF(ISNUMBER(MATCH(B22, 'Form Reference'!$B$2:$B$10, 0)),
"Max Qty: 3")</f>
        <v>0</v>
      </c>
      <c r="E22" s="74"/>
      <c r="F22" s="63"/>
      <c r="G22" s="3"/>
      <c r="H22" s="3"/>
      <c r="I22" s="3"/>
      <c r="J22" s="3"/>
      <c r="K22" s="3"/>
    </row>
    <row r="23" spans="1:11" ht="13" x14ac:dyDescent="0.3">
      <c r="A23" s="6"/>
      <c r="B23" s="28"/>
      <c r="C23" s="28"/>
      <c r="D23" s="13" t="b">
        <f>IF(ISNUMBER(MATCH(B23, 'Form Reference'!$B$2:$B$10, 0)),
"Max Qty: 3")</f>
        <v>0</v>
      </c>
      <c r="E23" s="74"/>
      <c r="F23" s="63"/>
      <c r="G23" s="3"/>
      <c r="H23" s="3"/>
      <c r="I23" s="3"/>
      <c r="J23" s="3"/>
      <c r="K23" s="3"/>
    </row>
    <row r="24" spans="1:11" ht="13" x14ac:dyDescent="0.3">
      <c r="A24" s="6"/>
      <c r="B24" s="28"/>
      <c r="C24" s="28"/>
      <c r="D24" s="13" t="b">
        <f>IF(ISNUMBER(MATCH(B24, 'Form Reference'!$B$2:$B$10, 0)),
"Max Qty: 3")</f>
        <v>0</v>
      </c>
      <c r="E24" s="74"/>
      <c r="F24" s="63"/>
      <c r="G24" s="3"/>
      <c r="H24" s="3"/>
      <c r="I24" s="3"/>
      <c r="J24" s="3"/>
      <c r="K24" s="3"/>
    </row>
    <row r="25" spans="1:11" ht="13" x14ac:dyDescent="0.3">
      <c r="A25" s="6"/>
      <c r="B25" s="28"/>
      <c r="C25" s="28"/>
      <c r="D25" s="13" t="b">
        <f>IF(ISNUMBER(MATCH(B25, 'Form Reference'!$B$2:$B$10, 0)),
"Max Qty: 3")</f>
        <v>0</v>
      </c>
      <c r="E25" s="74"/>
      <c r="F25" s="63"/>
      <c r="G25" s="3"/>
      <c r="H25" s="3"/>
      <c r="I25" s="3"/>
      <c r="J25" s="3"/>
      <c r="K25" s="3"/>
    </row>
    <row r="26" spans="1:11" ht="13" x14ac:dyDescent="0.3">
      <c r="A26" s="6"/>
      <c r="B26" s="28"/>
      <c r="C26" s="28"/>
      <c r="D26" s="13" t="b">
        <f>IF(ISNUMBER(MATCH(B26, 'Form Reference'!$B$2:$B$10, 0)),
"Max Qty: 3")</f>
        <v>0</v>
      </c>
      <c r="E26" s="74"/>
      <c r="F26" s="63"/>
      <c r="G26" s="3"/>
      <c r="H26" s="3"/>
      <c r="I26" s="3"/>
      <c r="J26" s="3"/>
      <c r="K26" s="3"/>
    </row>
    <row r="27" spans="1:11" ht="13" x14ac:dyDescent="0.3">
      <c r="A27" s="6"/>
      <c r="B27" s="28"/>
      <c r="C27" s="28"/>
      <c r="D27" s="13" t="b">
        <f>IF(ISNUMBER(MATCH(B27, 'Form Reference'!$B$2:$B$10, 0)),
"Max Qty: 3")</f>
        <v>0</v>
      </c>
      <c r="E27" s="74"/>
      <c r="F27" s="63"/>
      <c r="G27" s="3"/>
      <c r="H27" s="3"/>
      <c r="I27" s="3"/>
      <c r="J27" s="3"/>
      <c r="K27" s="3"/>
    </row>
    <row r="28" spans="1:11" ht="13" x14ac:dyDescent="0.3">
      <c r="A28" s="6"/>
      <c r="B28" s="28"/>
      <c r="C28" s="28"/>
      <c r="D28" s="13" t="b">
        <f>IF(ISNUMBER(MATCH(B28, 'Form Reference'!$B$2:$B$10, 0)),
"Max Qty: 3")</f>
        <v>0</v>
      </c>
      <c r="E28" s="74"/>
      <c r="F28" s="63"/>
      <c r="G28" s="3"/>
      <c r="H28" s="3"/>
      <c r="I28" s="3"/>
      <c r="J28" s="3"/>
      <c r="K28" s="3"/>
    </row>
    <row r="29" spans="1:11" ht="13" x14ac:dyDescent="0.3">
      <c r="A29" s="6"/>
      <c r="B29" s="28"/>
      <c r="C29" s="28"/>
      <c r="D29" s="13" t="b">
        <f>IF(ISNUMBER(MATCH(B29, 'Form Reference'!$B$2:$B$10, 0)),
"Max Qty: 3")</f>
        <v>0</v>
      </c>
      <c r="E29" s="74"/>
      <c r="F29" s="63"/>
      <c r="G29" s="3"/>
      <c r="H29" s="3"/>
      <c r="I29" s="3"/>
      <c r="J29" s="3"/>
      <c r="K29" s="3"/>
    </row>
    <row r="30" spans="1:11" ht="13" x14ac:dyDescent="0.3">
      <c r="A30" s="6"/>
      <c r="B30" s="28"/>
      <c r="C30" s="28"/>
      <c r="D30" s="13" t="b">
        <f>IF(ISNUMBER(MATCH(B30, 'Form Reference'!$B$2:$B$10, 0)),
"Max Qty: 3")</f>
        <v>0</v>
      </c>
      <c r="E30" s="74"/>
      <c r="F30" s="63"/>
      <c r="G30" s="3"/>
      <c r="H30" s="3"/>
      <c r="I30" s="3"/>
      <c r="J30" s="3"/>
      <c r="K30" s="3"/>
    </row>
    <row r="31" spans="1:11" ht="13" x14ac:dyDescent="0.3">
      <c r="A31" s="6"/>
      <c r="B31" s="28"/>
      <c r="C31" s="28"/>
      <c r="D31" s="13" t="b">
        <f>IF(ISNUMBER(MATCH(B31, 'Form Reference'!$B$2:$B$10, 0)),
"Max Qty: 3")</f>
        <v>0</v>
      </c>
      <c r="E31" s="74"/>
      <c r="F31" s="63"/>
      <c r="G31" s="3"/>
      <c r="H31" s="3"/>
      <c r="I31" s="3"/>
      <c r="J31" s="3"/>
      <c r="K31" s="3"/>
    </row>
    <row r="32" spans="1:11" ht="13" x14ac:dyDescent="0.3">
      <c r="A32" s="6"/>
      <c r="B32" s="28"/>
      <c r="C32" s="28"/>
      <c r="D32" s="13" t="b">
        <f>IF(ISNUMBER(MATCH(B32, 'Form Reference'!$B$2:$B$10, 0)),
"Max Qty: 3")</f>
        <v>0</v>
      </c>
      <c r="E32" s="74"/>
      <c r="F32" s="63"/>
      <c r="G32" s="3"/>
      <c r="H32" s="3"/>
      <c r="I32" s="3"/>
      <c r="J32" s="3"/>
      <c r="K32" s="3"/>
    </row>
    <row r="33" spans="1:11" ht="13" x14ac:dyDescent="0.3">
      <c r="A33" s="6"/>
      <c r="B33" s="28"/>
      <c r="C33" s="28"/>
      <c r="D33" s="13" t="b">
        <f>IF(ISNUMBER(MATCH(B33, 'Form Reference'!$B$2:$B$10, 0)),
"Max Qty: 3")</f>
        <v>0</v>
      </c>
      <c r="E33" s="74"/>
      <c r="F33" s="63"/>
      <c r="G33" s="3"/>
      <c r="H33" s="3"/>
      <c r="I33" s="3"/>
      <c r="J33" s="3"/>
      <c r="K33" s="3"/>
    </row>
    <row r="34" spans="1:11" ht="13" x14ac:dyDescent="0.3">
      <c r="A34" s="6"/>
      <c r="B34" s="28"/>
      <c r="C34" s="28"/>
      <c r="D34" s="13" t="b">
        <f>IF(ISNUMBER(MATCH(B34, 'Form Reference'!$B$2:$B$10, 0)),
"Max Qty: 3")</f>
        <v>0</v>
      </c>
      <c r="E34" s="74"/>
      <c r="F34" s="63"/>
      <c r="G34" s="3"/>
      <c r="H34" s="3"/>
      <c r="I34" s="3"/>
      <c r="J34" s="3"/>
      <c r="K34" s="3"/>
    </row>
    <row r="35" spans="1:11" ht="13" x14ac:dyDescent="0.3">
      <c r="A35" s="6"/>
      <c r="B35" s="28"/>
      <c r="C35" s="28"/>
      <c r="D35" s="13" t="b">
        <f>IF(ISNUMBER(MATCH(B35, 'Form Reference'!$B$2:$B$10, 0)),
"Max Qty: 3")</f>
        <v>0</v>
      </c>
      <c r="E35" s="74"/>
      <c r="F35" s="63"/>
      <c r="G35" s="3"/>
      <c r="H35" s="3"/>
      <c r="I35" s="3"/>
      <c r="J35" s="3"/>
      <c r="K35" s="3"/>
    </row>
    <row r="36" spans="1:11" ht="13" x14ac:dyDescent="0.3">
      <c r="A36" s="6"/>
      <c r="B36" s="28"/>
      <c r="C36" s="28"/>
      <c r="D36" s="13" t="b">
        <f>IF(ISNUMBER(MATCH(B36, 'Form Reference'!$B$2:$B$10, 0)),
"Max Qty: 3")</f>
        <v>0</v>
      </c>
      <c r="E36" s="77"/>
      <c r="F36" s="63"/>
      <c r="G36" s="3"/>
      <c r="H36" s="3"/>
      <c r="I36" s="3"/>
      <c r="J36" s="3"/>
      <c r="K36" s="3"/>
    </row>
    <row r="37" spans="1:11" ht="13" x14ac:dyDescent="0.3">
      <c r="A37" s="6"/>
      <c r="B37" s="28"/>
      <c r="C37" s="28"/>
      <c r="D37" s="13" t="b">
        <f>IF(ISNUMBER(MATCH(B37, 'Form Reference'!$B$2:$B$10, 0)),
"Max Qty: 3")</f>
        <v>0</v>
      </c>
      <c r="E37" s="77"/>
      <c r="F37" s="63"/>
      <c r="G37" s="3"/>
      <c r="H37" s="3"/>
      <c r="I37" s="3"/>
      <c r="J37" s="3"/>
      <c r="K37" s="3"/>
    </row>
    <row r="38" spans="1:11" ht="13" x14ac:dyDescent="0.3">
      <c r="A38" s="6"/>
      <c r="B38" s="28"/>
      <c r="C38" s="28"/>
      <c r="D38" s="13" t="b">
        <f>IF(ISNUMBER(MATCH(B38, 'Form Reference'!$B$2:$B$10, 0)),
"Max Qty: 3")</f>
        <v>0</v>
      </c>
      <c r="E38" s="77"/>
      <c r="F38" s="63"/>
      <c r="G38" s="3"/>
      <c r="H38" s="3"/>
      <c r="I38" s="3"/>
      <c r="J38" s="3"/>
      <c r="K38" s="3"/>
    </row>
    <row r="39" spans="1:11" ht="13" x14ac:dyDescent="0.3">
      <c r="A39" s="6"/>
      <c r="B39" s="28"/>
      <c r="C39" s="28"/>
      <c r="D39" s="13" t="b">
        <f>IF(ISNUMBER(MATCH(B39, 'Form Reference'!$B$2:$B$10, 0)),
"Max Qty: 3")</f>
        <v>0</v>
      </c>
      <c r="E39" s="77"/>
      <c r="F39" s="63"/>
      <c r="G39" s="3"/>
      <c r="H39" s="3"/>
      <c r="I39" s="3"/>
      <c r="J39" s="3"/>
      <c r="K39" s="3"/>
    </row>
    <row r="40" spans="1:11" ht="13" x14ac:dyDescent="0.3">
      <c r="A40" s="6"/>
      <c r="B40" s="28"/>
      <c r="C40" s="28"/>
      <c r="D40" s="13" t="b">
        <f>IF(ISNUMBER(MATCH(B40, 'Form Reference'!$B$2:$B$10, 0)),
"Max Qty: 3")</f>
        <v>0</v>
      </c>
      <c r="E40" s="77"/>
      <c r="F40" s="63"/>
      <c r="G40" s="3"/>
      <c r="H40" s="3"/>
      <c r="I40" s="3"/>
      <c r="J40" s="3"/>
      <c r="K40" s="3"/>
    </row>
    <row r="41" spans="1:11" ht="13" x14ac:dyDescent="0.3">
      <c r="A41" s="6"/>
      <c r="B41" s="28"/>
      <c r="C41" s="28"/>
      <c r="D41" s="13" t="b">
        <f>IF(ISNUMBER(MATCH(B41, 'Form Reference'!$B$2:$B$10, 0)),
"Max Qty: 3")</f>
        <v>0</v>
      </c>
      <c r="E41" s="77"/>
      <c r="F41" s="63"/>
      <c r="G41" s="3"/>
      <c r="H41" s="3"/>
      <c r="I41" s="3"/>
      <c r="J41" s="3"/>
      <c r="K41" s="3"/>
    </row>
    <row r="42" spans="1:11" ht="13" x14ac:dyDescent="0.3">
      <c r="A42" s="6"/>
      <c r="B42" s="28"/>
      <c r="C42" s="28"/>
      <c r="D42" s="13" t="b">
        <f>IF(ISNUMBER(MATCH(B42, 'Form Reference'!$B$2:$B$10, 0)),
"Max Qty: 3")</f>
        <v>0</v>
      </c>
      <c r="E42" s="77"/>
      <c r="F42" s="63"/>
      <c r="G42" s="3"/>
      <c r="H42" s="3"/>
      <c r="I42" s="3"/>
      <c r="J42" s="3"/>
      <c r="K42" s="3"/>
    </row>
    <row r="43" spans="1:11" ht="13" x14ac:dyDescent="0.3">
      <c r="A43" s="6"/>
      <c r="B43" s="28"/>
      <c r="C43" s="28"/>
      <c r="D43" s="13" t="b">
        <f>IF(ISNUMBER(MATCH(B43, 'Form Reference'!$B$2:$B$10, 0)),
"Max Qty: 3")</f>
        <v>0</v>
      </c>
      <c r="E43" s="77"/>
      <c r="F43" s="63"/>
      <c r="G43" s="3"/>
      <c r="H43" s="3"/>
      <c r="I43" s="3"/>
      <c r="J43" s="3"/>
      <c r="K43" s="3"/>
    </row>
    <row r="44" spans="1:11" ht="13" x14ac:dyDescent="0.3">
      <c r="A44" s="6"/>
      <c r="B44" s="28"/>
      <c r="C44" s="28"/>
      <c r="D44" s="13" t="b">
        <f>IF(ISNUMBER(MATCH(B44, 'Form Reference'!$B$2:$B$10, 0)),
"Max Qty: 3")</f>
        <v>0</v>
      </c>
      <c r="E44" s="77"/>
      <c r="F44" s="63"/>
      <c r="G44" s="3"/>
      <c r="H44" s="3"/>
      <c r="I44" s="3"/>
      <c r="J44" s="3"/>
      <c r="K44" s="3"/>
    </row>
    <row r="45" spans="1:11" ht="13" x14ac:dyDescent="0.3">
      <c r="A45" s="6"/>
      <c r="B45" s="28"/>
      <c r="C45" s="28"/>
      <c r="D45" s="13" t="b">
        <f>IF(ISNUMBER(MATCH(B45, 'Form Reference'!$B$2:$B$10, 0)),
"Max Qty: 3")</f>
        <v>0</v>
      </c>
      <c r="E45" s="77"/>
      <c r="F45" s="63"/>
      <c r="G45" s="3"/>
      <c r="H45" s="3"/>
      <c r="I45" s="3"/>
      <c r="J45" s="3"/>
      <c r="K45" s="3"/>
    </row>
    <row r="46" spans="1:11" ht="13.5" thickBot="1" x14ac:dyDescent="0.35">
      <c r="A46" s="6"/>
      <c r="B46" s="19"/>
      <c r="C46" s="19"/>
      <c r="D46" s="13" t="b">
        <f>IF(ISNUMBER(MATCH(B46, 'Form Reference'!$B$2:$B$10, 0)),
"Max Qty: 3")</f>
        <v>0</v>
      </c>
      <c r="E46" s="77"/>
      <c r="F46" s="63"/>
      <c r="G46" s="3"/>
      <c r="H46" s="3"/>
      <c r="I46" s="3"/>
      <c r="J46" s="3"/>
      <c r="K46" s="3"/>
    </row>
    <row r="47" spans="1:11" ht="12.5" x14ac:dyDescent="0.25">
      <c r="E47" s="70"/>
      <c r="F47" s="63"/>
      <c r="G47" s="3"/>
      <c r="H47" s="3"/>
      <c r="I47" s="3"/>
      <c r="J47" s="3"/>
      <c r="K47" s="3"/>
    </row>
    <row r="48" spans="1:11" ht="12.5" x14ac:dyDescent="0.25">
      <c r="E48" s="70"/>
      <c r="F48" s="63"/>
      <c r="G48" s="3"/>
      <c r="H48" s="3"/>
      <c r="I48" s="3"/>
      <c r="J48" s="3"/>
      <c r="K48" s="3"/>
    </row>
    <row r="49" spans="5:11" ht="12.5" x14ac:dyDescent="0.25">
      <c r="E49" s="70"/>
      <c r="F49" s="63"/>
      <c r="G49" s="3"/>
      <c r="H49" s="3"/>
      <c r="I49" s="3"/>
      <c r="J49" s="3"/>
      <c r="K49" s="3"/>
    </row>
    <row r="50" spans="5:11" ht="12.5" x14ac:dyDescent="0.25">
      <c r="E50" s="70"/>
      <c r="F50" s="63"/>
      <c r="G50" s="3"/>
      <c r="H50" s="3"/>
      <c r="I50" s="3"/>
      <c r="J50" s="3"/>
      <c r="K50" s="3"/>
    </row>
    <row r="51" spans="5:11" ht="12.5" x14ac:dyDescent="0.25">
      <c r="E51" s="70"/>
      <c r="F51" s="63"/>
      <c r="G51" s="3"/>
      <c r="H51" s="3"/>
      <c r="I51" s="3"/>
      <c r="J51" s="3"/>
      <c r="K51" s="3"/>
    </row>
    <row r="52" spans="5:11" ht="12.5" x14ac:dyDescent="0.25">
      <c r="E52" s="70"/>
      <c r="F52" s="63"/>
      <c r="G52" s="3"/>
      <c r="H52" s="3"/>
      <c r="I52" s="3"/>
      <c r="J52" s="3"/>
      <c r="K52" s="3"/>
    </row>
    <row r="53" spans="5:11" ht="12.5" x14ac:dyDescent="0.25">
      <c r="E53" s="70"/>
      <c r="F53" s="63"/>
      <c r="G53" s="3"/>
      <c r="H53" s="3"/>
      <c r="I53" s="3"/>
      <c r="J53" s="3"/>
      <c r="K53" s="3"/>
    </row>
    <row r="54" spans="5:11" ht="12.5" x14ac:dyDescent="0.25">
      <c r="E54" s="70"/>
      <c r="F54" s="63"/>
      <c r="G54" s="3"/>
      <c r="H54" s="3"/>
      <c r="I54" s="3"/>
      <c r="J54" s="3"/>
      <c r="K54" s="3"/>
    </row>
    <row r="55" spans="5:11" ht="12.5" x14ac:dyDescent="0.25">
      <c r="E55" s="70"/>
      <c r="F55" s="63"/>
      <c r="G55" s="3"/>
      <c r="H55" s="3"/>
      <c r="I55" s="3"/>
      <c r="J55" s="3"/>
      <c r="K55" s="3"/>
    </row>
    <row r="56" spans="5:11" ht="12.5" x14ac:dyDescent="0.25">
      <c r="E56" s="70"/>
      <c r="F56" s="63"/>
      <c r="G56" s="3"/>
      <c r="H56" s="3"/>
      <c r="I56" s="3"/>
      <c r="J56" s="3"/>
      <c r="K56" s="3"/>
    </row>
    <row r="57" spans="5:11" ht="12.5" x14ac:dyDescent="0.25">
      <c r="E57" s="70"/>
      <c r="F57" s="63"/>
      <c r="G57" s="3"/>
      <c r="H57" s="3"/>
      <c r="I57" s="3"/>
      <c r="J57" s="3"/>
      <c r="K57" s="3"/>
    </row>
    <row r="58" spans="5:11" ht="12.5" x14ac:dyDescent="0.25">
      <c r="E58" s="70"/>
      <c r="F58" s="63"/>
      <c r="G58" s="3"/>
      <c r="H58" s="3"/>
      <c r="I58" s="3"/>
      <c r="J58" s="3"/>
      <c r="K58" s="3"/>
    </row>
    <row r="59" spans="5:11" ht="12.5" x14ac:dyDescent="0.25">
      <c r="E59" s="64"/>
      <c r="F59" s="63"/>
      <c r="G59" s="3"/>
      <c r="H59" s="3"/>
      <c r="I59" s="3"/>
      <c r="J59" s="3"/>
      <c r="K59" s="3"/>
    </row>
    <row r="60" spans="5:11" ht="12.5" x14ac:dyDescent="0.25">
      <c r="E60" s="64"/>
      <c r="F60" s="63"/>
      <c r="G60" s="3"/>
      <c r="H60" s="3"/>
      <c r="I60" s="3"/>
      <c r="J60" s="3"/>
      <c r="K60" s="3"/>
    </row>
    <row r="61" spans="5:11" ht="12.5" x14ac:dyDescent="0.25">
      <c r="E61" s="64"/>
      <c r="F61" s="63"/>
      <c r="G61" s="3"/>
      <c r="H61" s="3"/>
      <c r="I61" s="3"/>
      <c r="J61" s="3"/>
      <c r="K61" s="3"/>
    </row>
    <row r="62" spans="5:11" ht="12.5" x14ac:dyDescent="0.25">
      <c r="E62" s="64"/>
      <c r="F62" s="63"/>
      <c r="G62" s="3"/>
      <c r="H62" s="3"/>
      <c r="I62" s="3"/>
      <c r="J62" s="3"/>
      <c r="K62" s="3"/>
    </row>
    <row r="63" spans="5:11" ht="12.5" x14ac:dyDescent="0.25">
      <c r="E63" s="64"/>
      <c r="F63" s="63"/>
      <c r="G63" s="3"/>
      <c r="H63" s="3"/>
      <c r="I63" s="3"/>
      <c r="J63" s="3"/>
      <c r="K63" s="3"/>
    </row>
    <row r="64" spans="5:11" ht="12.5" x14ac:dyDescent="0.25">
      <c r="E64" s="64"/>
      <c r="F64" s="63"/>
      <c r="G64" s="3"/>
      <c r="H64" s="3"/>
      <c r="I64" s="3"/>
      <c r="J64" s="3"/>
      <c r="K64" s="3"/>
    </row>
    <row r="65" spans="1:11" ht="12.5" x14ac:dyDescent="0.25">
      <c r="E65" s="64"/>
      <c r="F65" s="63"/>
      <c r="G65" s="3"/>
      <c r="H65" s="3"/>
      <c r="I65" s="3"/>
      <c r="J65" s="3"/>
      <c r="K65" s="3"/>
    </row>
    <row r="66" spans="1:11" ht="12.5" x14ac:dyDescent="0.25">
      <c r="E66" s="64"/>
      <c r="F66" s="63"/>
      <c r="G66" s="3"/>
      <c r="H66" s="3"/>
      <c r="I66" s="3"/>
      <c r="J66" s="3"/>
      <c r="K66" s="3"/>
    </row>
    <row r="67" spans="1:11" ht="12.5" x14ac:dyDescent="0.25">
      <c r="B67" s="3"/>
      <c r="C67" s="3"/>
      <c r="D67" s="3"/>
      <c r="E67" s="64"/>
      <c r="F67" s="63"/>
      <c r="G67" s="3"/>
      <c r="H67" s="3"/>
      <c r="I67" s="3"/>
      <c r="J67" s="3"/>
      <c r="K67" s="3"/>
    </row>
    <row r="68" spans="1:11" ht="12.5" x14ac:dyDescent="0.25">
      <c r="B68" s="3"/>
      <c r="C68" s="3"/>
      <c r="D68" s="3"/>
      <c r="E68" s="64"/>
      <c r="F68" s="63"/>
      <c r="G68" s="3"/>
      <c r="H68" s="3"/>
      <c r="I68" s="3"/>
      <c r="J68" s="3"/>
      <c r="K68" s="3"/>
    </row>
    <row r="69" spans="1:11" ht="12.5" x14ac:dyDescent="0.25">
      <c r="B69" s="3"/>
      <c r="C69" s="3"/>
      <c r="D69" s="3"/>
      <c r="E69" s="64"/>
      <c r="F69" s="63"/>
      <c r="G69" s="3"/>
      <c r="H69" s="3"/>
      <c r="I69" s="3"/>
      <c r="J69" s="3"/>
      <c r="K69" s="3"/>
    </row>
    <row r="70" spans="1:11" ht="12.5" x14ac:dyDescent="0.25">
      <c r="B70" s="3"/>
      <c r="C70" s="3"/>
      <c r="D70" s="3"/>
      <c r="E70" s="64"/>
      <c r="F70" s="63"/>
      <c r="G70" s="3"/>
      <c r="H70" s="3"/>
      <c r="I70" s="3"/>
      <c r="J70" s="3"/>
      <c r="K70" s="3"/>
    </row>
    <row r="71" spans="1:11" ht="12.5" x14ac:dyDescent="0.25">
      <c r="B71" s="3"/>
      <c r="C71" s="3"/>
      <c r="D71" s="3"/>
      <c r="E71" s="64"/>
      <c r="F71" s="63"/>
      <c r="G71" s="3"/>
      <c r="H71" s="3"/>
      <c r="I71" s="3"/>
      <c r="J71" s="3"/>
      <c r="K71" s="3"/>
    </row>
    <row r="72" spans="1:11" ht="12.5" x14ac:dyDescent="0.25">
      <c r="B72" s="3"/>
      <c r="C72" s="3"/>
      <c r="D72" s="3"/>
      <c r="E72" s="64"/>
      <c r="F72" s="63"/>
      <c r="G72" s="3"/>
      <c r="H72" s="3"/>
      <c r="I72" s="3"/>
      <c r="J72" s="3"/>
      <c r="K72" s="3"/>
    </row>
    <row r="73" spans="1:11" ht="12.5" x14ac:dyDescent="0.25">
      <c r="B73" s="3"/>
      <c r="C73" s="3"/>
      <c r="D73" s="3"/>
      <c r="E73" s="64"/>
      <c r="F73" s="63"/>
      <c r="G73" s="3"/>
      <c r="H73" s="3"/>
      <c r="I73" s="3"/>
      <c r="J73" s="3"/>
      <c r="K73" s="3"/>
    </row>
    <row r="74" spans="1:11" ht="12.5" x14ac:dyDescent="0.25">
      <c r="B74" s="3"/>
      <c r="C74" s="3"/>
      <c r="D74" s="3"/>
      <c r="E74" s="64"/>
      <c r="F74" s="63"/>
      <c r="G74" s="3"/>
      <c r="H74" s="3"/>
      <c r="I74" s="3"/>
      <c r="J74" s="3"/>
      <c r="K74" s="3"/>
    </row>
    <row r="75" spans="1:11" ht="12.5" x14ac:dyDescent="0.25">
      <c r="B75" s="3"/>
      <c r="C75" s="3"/>
      <c r="D75" s="3"/>
      <c r="E75" s="64"/>
      <c r="F75" s="63"/>
      <c r="G75" s="3"/>
      <c r="H75" s="3"/>
      <c r="I75" s="3"/>
      <c r="J75" s="3"/>
      <c r="K75" s="3"/>
    </row>
    <row r="76" spans="1:11" ht="12.5" x14ac:dyDescent="0.25">
      <c r="B76" s="3"/>
      <c r="C76" s="3"/>
      <c r="D76" s="3"/>
      <c r="E76" s="64"/>
      <c r="F76" s="63"/>
      <c r="G76" s="3"/>
      <c r="H76" s="3"/>
      <c r="I76" s="3"/>
      <c r="J76" s="3"/>
      <c r="K76" s="3"/>
    </row>
    <row r="77" spans="1:11" ht="12.5" x14ac:dyDescent="0.25">
      <c r="B77" s="3"/>
      <c r="C77" s="3"/>
      <c r="D77" s="3"/>
      <c r="E77" s="64"/>
      <c r="F77" s="63"/>
      <c r="G77" s="3"/>
      <c r="H77" s="3"/>
      <c r="I77" s="3"/>
      <c r="J77" s="3"/>
      <c r="K77" s="3"/>
    </row>
    <row r="78" spans="1:11" ht="12.5" x14ac:dyDescent="0.25">
      <c r="B78" s="3"/>
      <c r="C78" s="3"/>
      <c r="D78" s="3"/>
      <c r="E78" s="64"/>
      <c r="F78" s="63"/>
      <c r="G78" s="3"/>
      <c r="H78" s="3"/>
      <c r="I78" s="3"/>
      <c r="J78" s="3"/>
      <c r="K78" s="3"/>
    </row>
    <row r="79" spans="1:11" ht="12.5" x14ac:dyDescent="0.25">
      <c r="B79" s="3"/>
      <c r="C79" s="3"/>
      <c r="D79" s="3"/>
      <c r="E79" s="64"/>
      <c r="F79" s="63"/>
      <c r="G79" s="3"/>
      <c r="H79" s="3"/>
      <c r="I79" s="3"/>
      <c r="J79" s="3"/>
      <c r="K79" s="3"/>
    </row>
    <row r="80" spans="1:11" ht="13" thickBot="1" x14ac:dyDescent="0.3">
      <c r="A80" s="15"/>
      <c r="B80" s="7"/>
      <c r="C80" s="7"/>
      <c r="D80" s="7"/>
      <c r="E80" s="78"/>
      <c r="F80" s="79"/>
      <c r="G80" s="3"/>
      <c r="H80" s="3"/>
      <c r="I80" s="3"/>
      <c r="J80" s="3"/>
      <c r="K80" s="3"/>
    </row>
    <row r="81" spans="2:11" ht="12.5" x14ac:dyDescent="0.25">
      <c r="B81" s="3"/>
      <c r="C81" s="3"/>
      <c r="D81" s="3"/>
      <c r="E81" s="3"/>
      <c r="F81" s="4"/>
      <c r="G81" s="3"/>
      <c r="H81" s="3"/>
      <c r="I81" s="3"/>
      <c r="J81" s="3"/>
      <c r="K81" s="3"/>
    </row>
    <row r="82" spans="2:11" ht="12.5" x14ac:dyDescent="0.25">
      <c r="B82" s="3"/>
      <c r="C82" s="3"/>
      <c r="D82" s="3"/>
      <c r="E82" s="3"/>
      <c r="F82" s="4"/>
      <c r="G82" s="3"/>
      <c r="H82" s="3"/>
      <c r="I82" s="3"/>
      <c r="J82" s="3"/>
      <c r="K82" s="3"/>
    </row>
    <row r="83" spans="2:11" ht="12.5" x14ac:dyDescent="0.25">
      <c r="B83" s="3"/>
      <c r="C83" s="3"/>
      <c r="D83" s="3"/>
      <c r="E83" s="3"/>
      <c r="F83" s="4"/>
      <c r="G83" s="3"/>
      <c r="H83" s="3"/>
      <c r="I83" s="3"/>
      <c r="J83" s="3"/>
      <c r="K83" s="3"/>
    </row>
    <row r="84" spans="2:11" ht="12.5" x14ac:dyDescent="0.25">
      <c r="B84" s="3"/>
      <c r="C84" s="3"/>
      <c r="D84" s="3"/>
      <c r="E84" s="3"/>
      <c r="F84" s="4"/>
      <c r="G84" s="3"/>
      <c r="H84" s="3"/>
      <c r="I84" s="3"/>
      <c r="J84" s="3"/>
      <c r="K84" s="3"/>
    </row>
    <row r="85" spans="2:11" ht="12.5" x14ac:dyDescent="0.25">
      <c r="B85" s="3"/>
      <c r="C85" s="3"/>
      <c r="D85" s="3"/>
      <c r="E85" s="3"/>
      <c r="F85" s="4"/>
      <c r="G85" s="3"/>
      <c r="H85" s="3"/>
      <c r="I85" s="3"/>
      <c r="J85" s="3"/>
      <c r="K85" s="3"/>
    </row>
    <row r="86" spans="2:11" ht="12.5" x14ac:dyDescent="0.25">
      <c r="B86" s="3"/>
      <c r="C86" s="3"/>
      <c r="D86" s="3"/>
      <c r="E86" s="3"/>
      <c r="F86" s="4"/>
      <c r="G86" s="3"/>
      <c r="H86" s="3"/>
      <c r="I86" s="3"/>
      <c r="J86" s="3"/>
      <c r="K86" s="3"/>
    </row>
    <row r="87" spans="2:11" ht="12.5" x14ac:dyDescent="0.25">
      <c r="B87" s="3"/>
      <c r="C87" s="3"/>
      <c r="D87" s="3"/>
      <c r="E87" s="3"/>
      <c r="F87" s="4"/>
      <c r="G87" s="3"/>
      <c r="H87" s="3"/>
      <c r="I87" s="3"/>
      <c r="J87" s="3"/>
      <c r="K87" s="3"/>
    </row>
    <row r="88" spans="2:11" ht="12.5" x14ac:dyDescent="0.25">
      <c r="B88" s="3"/>
      <c r="C88" s="3"/>
      <c r="D88" s="3"/>
      <c r="E88" s="3"/>
      <c r="F88" s="4"/>
      <c r="G88" s="3"/>
      <c r="H88" s="3"/>
      <c r="I88" s="3"/>
      <c r="J88" s="3"/>
      <c r="K88" s="3"/>
    </row>
    <row r="89" spans="2:11" ht="12.5" x14ac:dyDescent="0.25">
      <c r="B89" s="3"/>
      <c r="C89" s="3"/>
      <c r="D89" s="3"/>
      <c r="E89" s="3"/>
      <c r="F89" s="4"/>
      <c r="G89" s="3"/>
      <c r="H89" s="3"/>
      <c r="I89" s="3"/>
      <c r="J89" s="3"/>
      <c r="K89" s="3"/>
    </row>
    <row r="90" spans="2:11" ht="12.5" x14ac:dyDescent="0.25">
      <c r="B90" s="3"/>
      <c r="C90" s="3"/>
      <c r="D90" s="3"/>
      <c r="E90" s="3"/>
      <c r="F90" s="4"/>
      <c r="G90" s="3"/>
      <c r="H90" s="3"/>
      <c r="I90" s="3"/>
      <c r="J90" s="3"/>
      <c r="K90" s="3"/>
    </row>
    <row r="91" spans="2:11" ht="12.5" x14ac:dyDescent="0.25">
      <c r="B91" s="3"/>
      <c r="C91" s="3"/>
      <c r="D91" s="3"/>
      <c r="E91" s="3"/>
      <c r="F91" s="4"/>
      <c r="G91" s="3"/>
      <c r="H91" s="3"/>
      <c r="I91" s="3"/>
      <c r="J91" s="3"/>
      <c r="K91" s="3"/>
    </row>
    <row r="92" spans="2:11" ht="12.5" x14ac:dyDescent="0.25">
      <c r="B92" s="3"/>
      <c r="C92" s="3"/>
      <c r="D92" s="3"/>
      <c r="E92" s="3"/>
      <c r="F92" s="4"/>
      <c r="G92" s="3"/>
      <c r="H92" s="3"/>
      <c r="I92" s="3"/>
      <c r="J92" s="3"/>
      <c r="K92" s="3"/>
    </row>
    <row r="93" spans="2:11" ht="12.5" x14ac:dyDescent="0.25">
      <c r="B93" s="3"/>
      <c r="C93" s="3"/>
      <c r="D93" s="3"/>
      <c r="E93" s="3"/>
      <c r="F93" s="4"/>
      <c r="G93" s="3"/>
      <c r="H93" s="3"/>
      <c r="I93" s="3"/>
      <c r="J93" s="3"/>
      <c r="K93" s="3"/>
    </row>
    <row r="94" spans="2:11" ht="12.5" x14ac:dyDescent="0.25">
      <c r="B94" s="3"/>
      <c r="C94" s="3"/>
      <c r="D94" s="3"/>
      <c r="E94" s="3"/>
      <c r="F94" s="4"/>
      <c r="G94" s="3"/>
      <c r="H94" s="3"/>
      <c r="I94" s="3"/>
      <c r="J94" s="3"/>
      <c r="K94" s="3"/>
    </row>
    <row r="95" spans="2:11" ht="12.5" x14ac:dyDescent="0.25">
      <c r="B95" s="3"/>
      <c r="C95" s="3"/>
      <c r="D95" s="3"/>
      <c r="E95" s="3"/>
      <c r="F95" s="4"/>
      <c r="G95" s="3"/>
      <c r="H95" s="3"/>
      <c r="I95" s="3"/>
      <c r="J95" s="3"/>
      <c r="K95" s="3"/>
    </row>
    <row r="96" spans="2:11" ht="12.5" x14ac:dyDescent="0.25">
      <c r="B96" s="3"/>
      <c r="C96" s="3"/>
      <c r="D96" s="3"/>
      <c r="E96" s="3"/>
      <c r="F96" s="4"/>
      <c r="G96" s="3"/>
      <c r="H96" s="3"/>
      <c r="I96" s="3"/>
      <c r="J96" s="3"/>
      <c r="K96" s="3"/>
    </row>
    <row r="97" spans="2:11" ht="12.5" x14ac:dyDescent="0.25">
      <c r="B97" s="3"/>
      <c r="C97" s="3"/>
      <c r="D97" s="3"/>
      <c r="E97" s="3"/>
      <c r="F97" s="4"/>
      <c r="G97" s="3"/>
      <c r="H97" s="3"/>
      <c r="I97" s="3"/>
      <c r="J97" s="3"/>
      <c r="K97" s="3"/>
    </row>
    <row r="98" spans="2:11" ht="12.5" x14ac:dyDescent="0.25">
      <c r="B98" s="3"/>
      <c r="C98" s="3"/>
      <c r="D98" s="3"/>
      <c r="E98" s="3"/>
      <c r="F98" s="4"/>
      <c r="G98" s="3"/>
      <c r="H98" s="3"/>
      <c r="I98" s="3"/>
      <c r="J98" s="3"/>
      <c r="K98" s="3"/>
    </row>
    <row r="99" spans="2:11" ht="12.5" x14ac:dyDescent="0.25">
      <c r="B99" s="3"/>
      <c r="C99" s="3"/>
      <c r="D99" s="3"/>
      <c r="E99" s="3"/>
      <c r="F99" s="4"/>
      <c r="G99" s="3"/>
      <c r="H99" s="3"/>
      <c r="I99" s="3"/>
      <c r="J99" s="3"/>
      <c r="K99" s="3"/>
    </row>
    <row r="100" spans="2:11" ht="12.5" x14ac:dyDescent="0.25">
      <c r="B100" s="3"/>
      <c r="C100" s="3"/>
      <c r="D100" s="3"/>
      <c r="E100" s="3"/>
      <c r="F100" s="4"/>
      <c r="G100" s="3"/>
      <c r="H100" s="3"/>
      <c r="I100" s="3"/>
      <c r="J100" s="3"/>
      <c r="K100" s="3"/>
    </row>
    <row r="101" spans="2:11" ht="12.5" x14ac:dyDescent="0.25">
      <c r="B101" s="3"/>
      <c r="C101" s="3"/>
      <c r="D101" s="3"/>
      <c r="E101" s="3"/>
      <c r="F101" s="4"/>
      <c r="G101" s="3"/>
      <c r="H101" s="3"/>
      <c r="I101" s="3"/>
      <c r="J101" s="3"/>
      <c r="K101" s="3"/>
    </row>
    <row r="102" spans="2:11" ht="12.5" x14ac:dyDescent="0.25">
      <c r="B102" s="3"/>
      <c r="C102" s="3"/>
      <c r="D102" s="3"/>
      <c r="E102" s="3"/>
      <c r="F102" s="4"/>
      <c r="G102" s="3"/>
      <c r="H102" s="3"/>
      <c r="I102" s="3"/>
      <c r="J102" s="3"/>
      <c r="K102" s="3"/>
    </row>
    <row r="103" spans="2:11" ht="12.5" x14ac:dyDescent="0.25">
      <c r="B103" s="3"/>
      <c r="C103" s="3"/>
      <c r="D103" s="3"/>
      <c r="E103" s="3"/>
      <c r="F103" s="4"/>
      <c r="G103" s="3"/>
      <c r="H103" s="3"/>
      <c r="I103" s="3"/>
      <c r="J103" s="3"/>
      <c r="K103" s="3"/>
    </row>
    <row r="104" spans="2:11" ht="12.5" x14ac:dyDescent="0.25">
      <c r="B104" s="3"/>
      <c r="C104" s="3"/>
      <c r="D104" s="3"/>
      <c r="E104" s="3"/>
      <c r="F104" s="4"/>
      <c r="G104" s="3"/>
      <c r="H104" s="3"/>
      <c r="I104" s="3"/>
      <c r="J104" s="3"/>
      <c r="K104" s="3"/>
    </row>
    <row r="105" spans="2:11" ht="12.5" x14ac:dyDescent="0.25">
      <c r="B105" s="3"/>
      <c r="C105" s="3"/>
      <c r="D105" s="3"/>
      <c r="E105" s="3"/>
      <c r="F105" s="4"/>
      <c r="G105" s="3"/>
      <c r="H105" s="3"/>
      <c r="I105" s="3"/>
      <c r="J105" s="3"/>
      <c r="K105" s="3"/>
    </row>
    <row r="106" spans="2:11" ht="12.5" x14ac:dyDescent="0.25">
      <c r="B106" s="3"/>
      <c r="C106" s="3"/>
      <c r="D106" s="3"/>
      <c r="E106" s="3"/>
      <c r="F106" s="4"/>
      <c r="G106" s="3"/>
      <c r="H106" s="3"/>
      <c r="I106" s="3"/>
      <c r="J106" s="3"/>
      <c r="K106" s="3"/>
    </row>
    <row r="107" spans="2:11" ht="12.5" x14ac:dyDescent="0.25">
      <c r="B107" s="3"/>
      <c r="C107" s="3"/>
      <c r="D107" s="3"/>
      <c r="E107" s="3"/>
      <c r="F107" s="4"/>
      <c r="G107" s="3"/>
      <c r="H107" s="3"/>
      <c r="I107" s="3"/>
      <c r="J107" s="3"/>
      <c r="K107" s="3"/>
    </row>
    <row r="108" spans="2:11" ht="12.5" x14ac:dyDescent="0.25">
      <c r="B108" s="3"/>
      <c r="C108" s="3"/>
      <c r="D108" s="3"/>
      <c r="E108" s="3"/>
      <c r="F108" s="4"/>
      <c r="G108" s="3"/>
      <c r="H108" s="3"/>
      <c r="I108" s="3"/>
      <c r="J108" s="3"/>
      <c r="K108" s="3"/>
    </row>
    <row r="109" spans="2:11" ht="12.5" x14ac:dyDescent="0.25">
      <c r="B109" s="3"/>
      <c r="C109" s="3"/>
      <c r="D109" s="3"/>
      <c r="E109" s="3"/>
      <c r="F109" s="4"/>
      <c r="G109" s="3"/>
      <c r="H109" s="3"/>
      <c r="I109" s="3"/>
      <c r="J109" s="3"/>
      <c r="K109" s="3"/>
    </row>
    <row r="110" spans="2:11" ht="12.5" x14ac:dyDescent="0.25">
      <c r="B110" s="3"/>
      <c r="C110" s="3"/>
      <c r="D110" s="3"/>
      <c r="E110" s="3"/>
      <c r="F110" s="4"/>
      <c r="G110" s="3"/>
      <c r="H110" s="3"/>
      <c r="I110" s="3"/>
      <c r="J110" s="3"/>
      <c r="K110" s="3"/>
    </row>
    <row r="111" spans="2:11" ht="12.5" x14ac:dyDescent="0.25">
      <c r="B111" s="3"/>
      <c r="C111" s="3"/>
      <c r="D111" s="3"/>
      <c r="E111" s="3"/>
      <c r="F111" s="4"/>
      <c r="G111" s="3"/>
      <c r="H111" s="3"/>
      <c r="I111" s="3"/>
      <c r="J111" s="3"/>
      <c r="K111" s="3"/>
    </row>
    <row r="112" spans="2:11" ht="12.5" x14ac:dyDescent="0.25">
      <c r="B112" s="3"/>
      <c r="C112" s="3"/>
      <c r="D112" s="3"/>
      <c r="E112" s="3"/>
      <c r="F112" s="4"/>
      <c r="G112" s="3"/>
      <c r="H112" s="3"/>
      <c r="I112" s="3"/>
      <c r="J112" s="3"/>
      <c r="K112" s="3"/>
    </row>
    <row r="113" spans="2:11" ht="12.5" x14ac:dyDescent="0.25">
      <c r="B113" s="3"/>
      <c r="C113" s="3"/>
      <c r="D113" s="3"/>
      <c r="E113" s="3"/>
      <c r="F113" s="4"/>
      <c r="G113" s="3"/>
      <c r="H113" s="3"/>
      <c r="I113" s="3"/>
      <c r="J113" s="3"/>
      <c r="K113" s="3"/>
    </row>
    <row r="114" spans="2:11" ht="12.5" x14ac:dyDescent="0.25">
      <c r="B114" s="3"/>
      <c r="C114" s="3"/>
      <c r="D114" s="3"/>
      <c r="E114" s="3"/>
      <c r="F114" s="4"/>
      <c r="G114" s="3"/>
      <c r="H114" s="3"/>
      <c r="I114" s="3"/>
      <c r="J114" s="3"/>
      <c r="K114" s="3"/>
    </row>
    <row r="115" spans="2:11" ht="12.5" x14ac:dyDescent="0.25">
      <c r="B115" s="3"/>
      <c r="C115" s="3"/>
      <c r="D115" s="3"/>
      <c r="E115" s="3"/>
      <c r="F115" s="4"/>
      <c r="G115" s="3"/>
      <c r="H115" s="3"/>
      <c r="I115" s="3"/>
      <c r="J115" s="3"/>
      <c r="K115" s="3"/>
    </row>
    <row r="116" spans="2:11" ht="12.5" x14ac:dyDescent="0.25">
      <c r="B116" s="3"/>
      <c r="C116" s="3"/>
      <c r="D116" s="3"/>
      <c r="E116" s="3"/>
      <c r="F116" s="4"/>
      <c r="G116" s="3"/>
      <c r="H116" s="3"/>
      <c r="I116" s="3"/>
      <c r="J116" s="3"/>
      <c r="K116" s="3"/>
    </row>
    <row r="117" spans="2:11" ht="12.5" x14ac:dyDescent="0.25">
      <c r="B117" s="3"/>
      <c r="C117" s="3"/>
      <c r="D117" s="3"/>
      <c r="E117" s="3"/>
      <c r="F117" s="4"/>
      <c r="G117" s="3"/>
      <c r="H117" s="3"/>
      <c r="I117" s="3"/>
      <c r="J117" s="3"/>
      <c r="K117" s="3"/>
    </row>
    <row r="118" spans="2:11" ht="12.5" x14ac:dyDescent="0.25">
      <c r="B118" s="3"/>
      <c r="C118" s="3"/>
      <c r="D118" s="3"/>
      <c r="E118" s="3"/>
      <c r="F118" s="4"/>
      <c r="G118" s="3"/>
      <c r="H118" s="3"/>
      <c r="I118" s="3"/>
      <c r="J118" s="3"/>
      <c r="K118" s="3"/>
    </row>
    <row r="119" spans="2:11" ht="12.5" x14ac:dyDescent="0.25">
      <c r="B119" s="3"/>
      <c r="C119" s="3"/>
      <c r="D119" s="3"/>
      <c r="E119" s="3"/>
      <c r="F119" s="4"/>
      <c r="G119" s="3"/>
      <c r="H119" s="3"/>
      <c r="I119" s="3"/>
      <c r="J119" s="3"/>
      <c r="K119" s="3"/>
    </row>
    <row r="120" spans="2:11" ht="12.5" x14ac:dyDescent="0.25">
      <c r="B120" s="3"/>
      <c r="C120" s="3"/>
      <c r="D120" s="3"/>
      <c r="E120" s="3"/>
      <c r="F120" s="4"/>
      <c r="G120" s="3"/>
      <c r="H120" s="3"/>
      <c r="I120" s="3"/>
      <c r="J120" s="3"/>
      <c r="K120" s="3"/>
    </row>
    <row r="121" spans="2:11" ht="12.5" x14ac:dyDescent="0.25">
      <c r="B121" s="3"/>
      <c r="C121" s="3"/>
      <c r="D121" s="3"/>
      <c r="E121" s="3"/>
      <c r="F121" s="4"/>
      <c r="G121" s="3"/>
      <c r="H121" s="3"/>
      <c r="I121" s="3"/>
      <c r="J121" s="3"/>
      <c r="K121" s="3"/>
    </row>
    <row r="122" spans="2:11" ht="12.5" x14ac:dyDescent="0.25">
      <c r="B122" s="3"/>
      <c r="C122" s="3"/>
      <c r="D122" s="3"/>
      <c r="E122" s="3"/>
      <c r="F122" s="4"/>
      <c r="G122" s="3"/>
      <c r="H122" s="3"/>
      <c r="I122" s="3"/>
      <c r="J122" s="3"/>
      <c r="K122" s="3"/>
    </row>
    <row r="123" spans="2:11" ht="12.5" x14ac:dyDescent="0.25">
      <c r="B123" s="3"/>
      <c r="C123" s="3"/>
      <c r="D123" s="3"/>
      <c r="E123" s="3"/>
      <c r="F123" s="4"/>
      <c r="G123" s="3"/>
      <c r="H123" s="3"/>
      <c r="I123" s="3"/>
      <c r="J123" s="3"/>
      <c r="K123" s="3"/>
    </row>
    <row r="124" spans="2:11" ht="12.5" x14ac:dyDescent="0.25">
      <c r="B124" s="3"/>
      <c r="C124" s="3"/>
      <c r="D124" s="3"/>
      <c r="E124" s="3"/>
      <c r="F124" s="4"/>
      <c r="G124" s="3"/>
      <c r="H124" s="3"/>
      <c r="I124" s="3"/>
      <c r="J124" s="3"/>
      <c r="K124" s="3"/>
    </row>
    <row r="125" spans="2:11" ht="12.5" x14ac:dyDescent="0.25">
      <c r="B125" s="3"/>
      <c r="C125" s="3"/>
      <c r="D125" s="3"/>
      <c r="E125" s="3"/>
      <c r="F125" s="4"/>
      <c r="G125" s="3"/>
      <c r="H125" s="3"/>
      <c r="I125" s="3"/>
      <c r="J125" s="3"/>
      <c r="K125" s="3"/>
    </row>
    <row r="126" spans="2:11" ht="12.5" x14ac:dyDescent="0.25">
      <c r="B126" s="3"/>
      <c r="C126" s="3"/>
      <c r="D126" s="3"/>
      <c r="E126" s="3"/>
      <c r="F126" s="4"/>
      <c r="G126" s="3"/>
      <c r="H126" s="3"/>
      <c r="I126" s="3"/>
      <c r="J126" s="3"/>
      <c r="K126" s="3"/>
    </row>
    <row r="127" spans="2:11" ht="12.5" x14ac:dyDescent="0.25">
      <c r="B127" s="3"/>
      <c r="C127" s="3"/>
      <c r="D127" s="3"/>
      <c r="E127" s="3"/>
      <c r="F127" s="4"/>
      <c r="G127" s="3"/>
      <c r="H127" s="3"/>
      <c r="I127" s="3"/>
      <c r="J127" s="3"/>
      <c r="K127" s="3"/>
    </row>
    <row r="128" spans="2:11" ht="12.5" x14ac:dyDescent="0.25">
      <c r="B128" s="3"/>
      <c r="C128" s="3"/>
      <c r="D128" s="3"/>
      <c r="E128" s="3"/>
      <c r="F128" s="4"/>
      <c r="G128" s="3"/>
      <c r="H128" s="3"/>
      <c r="I128" s="3"/>
      <c r="J128" s="3"/>
      <c r="K128" s="3"/>
    </row>
    <row r="129" spans="2:11" ht="12.5" x14ac:dyDescent="0.25">
      <c r="B129" s="3"/>
      <c r="C129" s="3"/>
      <c r="D129" s="3"/>
      <c r="E129" s="3"/>
      <c r="F129" s="4"/>
      <c r="G129" s="3"/>
      <c r="H129" s="3"/>
      <c r="I129" s="3"/>
      <c r="J129" s="3"/>
      <c r="K129" s="3"/>
    </row>
    <row r="130" spans="2:11" ht="12.5" x14ac:dyDescent="0.25">
      <c r="B130" s="3"/>
      <c r="C130" s="3"/>
      <c r="D130" s="3"/>
      <c r="E130" s="3"/>
      <c r="F130" s="4"/>
      <c r="G130" s="3"/>
      <c r="H130" s="3"/>
      <c r="I130" s="3"/>
      <c r="J130" s="3"/>
      <c r="K130" s="3"/>
    </row>
    <row r="131" spans="2:11" ht="12.5" x14ac:dyDescent="0.25">
      <c r="B131" s="3"/>
      <c r="C131" s="3"/>
      <c r="D131" s="3"/>
      <c r="E131" s="3"/>
      <c r="F131" s="4"/>
      <c r="G131" s="3"/>
      <c r="H131" s="3"/>
      <c r="I131" s="3"/>
      <c r="J131" s="3"/>
      <c r="K131" s="3"/>
    </row>
    <row r="132" spans="2:11" ht="12.5" x14ac:dyDescent="0.25">
      <c r="B132" s="3"/>
      <c r="C132" s="3"/>
      <c r="D132" s="3"/>
      <c r="E132" s="3"/>
      <c r="F132" s="4"/>
      <c r="G132" s="3"/>
      <c r="H132" s="3"/>
      <c r="I132" s="3"/>
      <c r="J132" s="3"/>
      <c r="K132" s="3"/>
    </row>
    <row r="133" spans="2:11" ht="12.5" x14ac:dyDescent="0.25">
      <c r="B133" s="3"/>
      <c r="C133" s="3"/>
      <c r="D133" s="3"/>
      <c r="E133" s="3"/>
      <c r="F133" s="4"/>
      <c r="G133" s="3"/>
      <c r="H133" s="3"/>
      <c r="I133" s="3"/>
      <c r="J133" s="3"/>
      <c r="K133" s="3"/>
    </row>
    <row r="134" spans="2:11" ht="12.5" x14ac:dyDescent="0.25">
      <c r="B134" s="3"/>
      <c r="C134" s="3"/>
      <c r="D134" s="3"/>
      <c r="E134" s="3"/>
      <c r="F134" s="4"/>
      <c r="G134" s="3"/>
      <c r="H134" s="3"/>
      <c r="I134" s="3"/>
      <c r="J134" s="3"/>
      <c r="K134" s="3"/>
    </row>
    <row r="135" spans="2:11" ht="12.5" x14ac:dyDescent="0.25">
      <c r="B135" s="3"/>
      <c r="C135" s="3"/>
      <c r="D135" s="3"/>
      <c r="E135" s="3"/>
      <c r="F135" s="4"/>
      <c r="G135" s="3"/>
      <c r="H135" s="3"/>
      <c r="I135" s="3"/>
      <c r="J135" s="3"/>
      <c r="K135" s="3"/>
    </row>
    <row r="136" spans="2:11" ht="12.5" x14ac:dyDescent="0.25">
      <c r="B136" s="3"/>
      <c r="C136" s="3"/>
      <c r="D136" s="3"/>
      <c r="E136" s="3"/>
      <c r="F136" s="4"/>
      <c r="G136" s="3"/>
      <c r="H136" s="3"/>
      <c r="I136" s="3"/>
      <c r="J136" s="3"/>
      <c r="K136" s="3"/>
    </row>
    <row r="137" spans="2:11" ht="12.5" x14ac:dyDescent="0.25">
      <c r="B137" s="3"/>
      <c r="C137" s="3"/>
      <c r="D137" s="3"/>
      <c r="E137" s="3"/>
      <c r="F137" s="4"/>
      <c r="G137" s="3"/>
      <c r="H137" s="3"/>
      <c r="I137" s="3"/>
      <c r="J137" s="3"/>
      <c r="K137" s="3"/>
    </row>
    <row r="138" spans="2:11" ht="12.5" x14ac:dyDescent="0.25">
      <c r="B138" s="3"/>
      <c r="C138" s="3"/>
      <c r="D138" s="3"/>
      <c r="E138" s="3"/>
      <c r="F138" s="4"/>
      <c r="G138" s="3"/>
      <c r="H138" s="3"/>
      <c r="I138" s="3"/>
      <c r="J138" s="3"/>
      <c r="K138" s="3"/>
    </row>
    <row r="139" spans="2:11" ht="12.5" x14ac:dyDescent="0.25">
      <c r="B139" s="3"/>
      <c r="C139" s="3"/>
      <c r="D139" s="3"/>
      <c r="E139" s="3"/>
      <c r="F139" s="4"/>
      <c r="G139" s="3"/>
      <c r="H139" s="3"/>
      <c r="I139" s="3"/>
      <c r="J139" s="3"/>
      <c r="K139" s="3"/>
    </row>
    <row r="140" spans="2:11" ht="12.5" x14ac:dyDescent="0.25">
      <c r="B140" s="3"/>
      <c r="C140" s="3"/>
      <c r="D140" s="3"/>
      <c r="E140" s="3"/>
      <c r="F140" s="4"/>
      <c r="G140" s="3"/>
      <c r="H140" s="3"/>
      <c r="I140" s="3"/>
      <c r="J140" s="3"/>
      <c r="K140" s="3"/>
    </row>
    <row r="141" spans="2:11" ht="12.5" x14ac:dyDescent="0.25">
      <c r="B141" s="3"/>
      <c r="C141" s="3"/>
      <c r="D141" s="3"/>
      <c r="E141" s="3"/>
      <c r="F141" s="4"/>
      <c r="G141" s="3"/>
      <c r="H141" s="3"/>
      <c r="I141" s="3"/>
      <c r="J141" s="3"/>
      <c r="K141" s="3"/>
    </row>
    <row r="142" spans="2:11" ht="12.5" x14ac:dyDescent="0.25">
      <c r="B142" s="3"/>
      <c r="C142" s="3"/>
      <c r="D142" s="3"/>
      <c r="E142" s="3"/>
      <c r="F142" s="4"/>
      <c r="G142" s="3"/>
      <c r="H142" s="3"/>
      <c r="I142" s="3"/>
      <c r="J142" s="3"/>
      <c r="K142" s="3"/>
    </row>
    <row r="143" spans="2:11" ht="12.5" x14ac:dyDescent="0.25">
      <c r="B143" s="3"/>
      <c r="C143" s="3"/>
      <c r="D143" s="3"/>
      <c r="E143" s="3"/>
      <c r="F143" s="4"/>
      <c r="G143" s="3"/>
      <c r="H143" s="3"/>
      <c r="I143" s="3"/>
      <c r="J143" s="3"/>
      <c r="K143" s="3"/>
    </row>
    <row r="144" spans="2:11" ht="12.5" x14ac:dyDescent="0.25">
      <c r="B144" s="3"/>
      <c r="C144" s="3"/>
      <c r="D144" s="3"/>
      <c r="E144" s="3"/>
      <c r="F144" s="4"/>
      <c r="G144" s="3"/>
      <c r="H144" s="3"/>
      <c r="I144" s="3"/>
      <c r="J144" s="3"/>
      <c r="K144" s="3"/>
    </row>
    <row r="145" spans="2:11" ht="12.5" x14ac:dyDescent="0.25">
      <c r="B145" s="3"/>
      <c r="C145" s="3"/>
      <c r="D145" s="3"/>
      <c r="E145" s="3"/>
      <c r="F145" s="4"/>
      <c r="G145" s="3"/>
      <c r="H145" s="3"/>
      <c r="I145" s="3"/>
      <c r="J145" s="3"/>
      <c r="K145" s="3"/>
    </row>
    <row r="146" spans="2:11" ht="12.5" x14ac:dyDescent="0.25">
      <c r="B146" s="3"/>
      <c r="C146" s="3"/>
      <c r="D146" s="3"/>
      <c r="E146" s="3"/>
      <c r="F146" s="4"/>
      <c r="G146" s="3"/>
      <c r="H146" s="3"/>
      <c r="I146" s="3"/>
      <c r="J146" s="3"/>
      <c r="K146" s="3"/>
    </row>
    <row r="147" spans="2:11" ht="12.5" x14ac:dyDescent="0.25">
      <c r="B147" s="3"/>
      <c r="C147" s="3"/>
      <c r="D147" s="3"/>
      <c r="E147" s="3"/>
      <c r="F147" s="4"/>
      <c r="G147" s="3"/>
      <c r="H147" s="3"/>
      <c r="I147" s="3"/>
      <c r="J147" s="3"/>
      <c r="K147" s="3"/>
    </row>
    <row r="148" spans="2:11" ht="12.5" x14ac:dyDescent="0.25">
      <c r="B148" s="3"/>
      <c r="C148" s="3"/>
      <c r="D148" s="3"/>
      <c r="E148" s="3"/>
      <c r="F148" s="4"/>
      <c r="G148" s="3"/>
      <c r="H148" s="3"/>
      <c r="I148" s="3"/>
      <c r="J148" s="3"/>
      <c r="K148" s="3"/>
    </row>
    <row r="149" spans="2:11" ht="12.5" x14ac:dyDescent="0.25">
      <c r="B149" s="3"/>
      <c r="C149" s="3"/>
      <c r="D149" s="3"/>
      <c r="E149" s="3"/>
      <c r="F149" s="4"/>
      <c r="G149" s="3"/>
      <c r="H149" s="3"/>
      <c r="I149" s="3"/>
      <c r="J149" s="3"/>
      <c r="K149" s="3"/>
    </row>
    <row r="150" spans="2:11" ht="12.5" x14ac:dyDescent="0.25">
      <c r="B150" s="3"/>
      <c r="C150" s="3"/>
      <c r="D150" s="3"/>
      <c r="E150" s="3"/>
      <c r="F150" s="4"/>
      <c r="G150" s="3"/>
      <c r="H150" s="3"/>
      <c r="I150" s="3"/>
      <c r="J150" s="3"/>
      <c r="K150" s="3"/>
    </row>
    <row r="151" spans="2:11" ht="12.5" x14ac:dyDescent="0.25">
      <c r="B151" s="3"/>
      <c r="C151" s="3"/>
      <c r="D151" s="3"/>
      <c r="E151" s="3"/>
      <c r="F151" s="4"/>
      <c r="G151" s="3"/>
      <c r="H151" s="3"/>
      <c r="I151" s="3"/>
      <c r="J151" s="3"/>
      <c r="K151" s="3"/>
    </row>
    <row r="152" spans="2:11" ht="12.5" x14ac:dyDescent="0.25">
      <c r="B152" s="3"/>
      <c r="C152" s="3"/>
      <c r="D152" s="3"/>
      <c r="E152" s="3"/>
      <c r="F152" s="4"/>
      <c r="G152" s="3"/>
      <c r="H152" s="3"/>
      <c r="I152" s="3"/>
      <c r="J152" s="3"/>
      <c r="K152" s="3"/>
    </row>
    <row r="153" spans="2:11" ht="12.5" x14ac:dyDescent="0.25">
      <c r="B153" s="3"/>
      <c r="C153" s="3"/>
      <c r="D153" s="3"/>
      <c r="E153" s="3"/>
      <c r="F153" s="4"/>
      <c r="G153" s="3"/>
      <c r="H153" s="3"/>
      <c r="I153" s="3"/>
      <c r="J153" s="3"/>
      <c r="K153" s="3"/>
    </row>
    <row r="154" spans="2:11" ht="12.5" x14ac:dyDescent="0.25">
      <c r="B154" s="3"/>
      <c r="C154" s="3"/>
      <c r="D154" s="3"/>
      <c r="E154" s="3"/>
      <c r="F154" s="4"/>
      <c r="G154" s="3"/>
      <c r="H154" s="3"/>
      <c r="I154" s="3"/>
      <c r="J154" s="3"/>
      <c r="K154" s="3"/>
    </row>
    <row r="155" spans="2:11" ht="12.5" x14ac:dyDescent="0.25">
      <c r="B155" s="3"/>
      <c r="C155" s="3"/>
      <c r="D155" s="3"/>
      <c r="E155" s="3"/>
      <c r="F155" s="4"/>
      <c r="G155" s="3"/>
      <c r="H155" s="3"/>
      <c r="I155" s="3"/>
      <c r="J155" s="3"/>
      <c r="K155" s="3"/>
    </row>
    <row r="156" spans="2:11" ht="12.5" x14ac:dyDescent="0.25">
      <c r="B156" s="3"/>
      <c r="C156" s="3"/>
      <c r="D156" s="3"/>
      <c r="E156" s="3"/>
      <c r="F156" s="4"/>
      <c r="G156" s="3"/>
      <c r="H156" s="3"/>
      <c r="I156" s="3"/>
      <c r="J156" s="3"/>
      <c r="K156" s="3"/>
    </row>
    <row r="157" spans="2:11" ht="12.5" x14ac:dyDescent="0.25">
      <c r="B157" s="3"/>
      <c r="C157" s="3"/>
      <c r="D157" s="3"/>
      <c r="E157" s="3"/>
      <c r="F157" s="4"/>
      <c r="G157" s="3"/>
      <c r="H157" s="3"/>
      <c r="I157" s="3"/>
      <c r="J157" s="3"/>
      <c r="K157" s="3"/>
    </row>
    <row r="158" spans="2:11" ht="12.5" x14ac:dyDescent="0.25">
      <c r="B158" s="3"/>
      <c r="C158" s="3"/>
      <c r="D158" s="3"/>
      <c r="E158" s="3"/>
      <c r="F158" s="4"/>
      <c r="G158" s="3"/>
      <c r="H158" s="3"/>
      <c r="I158" s="3"/>
      <c r="J158" s="3"/>
      <c r="K158" s="3"/>
    </row>
    <row r="159" spans="2:11" ht="12.5" x14ac:dyDescent="0.25">
      <c r="B159" s="3"/>
      <c r="C159" s="3"/>
      <c r="D159" s="3"/>
      <c r="E159" s="3"/>
      <c r="F159" s="4"/>
      <c r="G159" s="3"/>
      <c r="H159" s="3"/>
      <c r="I159" s="3"/>
      <c r="J159" s="3"/>
      <c r="K159" s="3"/>
    </row>
    <row r="160" spans="2:11" ht="12.5" x14ac:dyDescent="0.25">
      <c r="B160" s="3"/>
      <c r="C160" s="3"/>
      <c r="D160" s="3"/>
      <c r="E160" s="3"/>
      <c r="F160" s="4"/>
      <c r="G160" s="3"/>
      <c r="H160" s="3"/>
      <c r="I160" s="3"/>
      <c r="J160" s="3"/>
      <c r="K160" s="3"/>
    </row>
    <row r="161" spans="2:11" ht="12.5" x14ac:dyDescent="0.25">
      <c r="B161" s="3"/>
      <c r="C161" s="3"/>
      <c r="D161" s="3"/>
      <c r="E161" s="3"/>
      <c r="F161" s="4"/>
      <c r="G161" s="3"/>
      <c r="H161" s="3"/>
      <c r="I161" s="3"/>
      <c r="J161" s="3"/>
      <c r="K161" s="3"/>
    </row>
    <row r="162" spans="2:11" ht="12.5" x14ac:dyDescent="0.25">
      <c r="B162" s="3"/>
      <c r="C162" s="3"/>
      <c r="D162" s="3"/>
      <c r="E162" s="3"/>
      <c r="F162" s="4"/>
      <c r="G162" s="3"/>
      <c r="H162" s="3"/>
      <c r="I162" s="3"/>
      <c r="J162" s="3"/>
      <c r="K162" s="3"/>
    </row>
    <row r="163" spans="2:11" ht="12.5" x14ac:dyDescent="0.25">
      <c r="B163" s="3"/>
      <c r="C163" s="3"/>
      <c r="D163" s="3"/>
      <c r="E163" s="3"/>
      <c r="F163" s="4"/>
      <c r="G163" s="3"/>
      <c r="H163" s="3"/>
      <c r="I163" s="3"/>
      <c r="J163" s="3"/>
      <c r="K163" s="3"/>
    </row>
    <row r="164" spans="2:11" ht="12.5" x14ac:dyDescent="0.25">
      <c r="B164" s="3"/>
      <c r="C164" s="3"/>
      <c r="D164" s="3"/>
      <c r="E164" s="3"/>
      <c r="F164" s="4"/>
      <c r="G164" s="3"/>
      <c r="H164" s="3"/>
      <c r="I164" s="3"/>
      <c r="J164" s="3"/>
      <c r="K164" s="3"/>
    </row>
    <row r="165" spans="2:11" ht="12.5" x14ac:dyDescent="0.25">
      <c r="B165" s="3"/>
      <c r="C165" s="3"/>
      <c r="D165" s="3"/>
      <c r="E165" s="3"/>
      <c r="F165" s="4"/>
      <c r="G165" s="3"/>
      <c r="H165" s="3"/>
      <c r="I165" s="3"/>
      <c r="J165" s="3"/>
      <c r="K165" s="3"/>
    </row>
    <row r="166" spans="2:11" ht="12.5" x14ac:dyDescent="0.25">
      <c r="B166" s="3"/>
      <c r="C166" s="3"/>
      <c r="D166" s="3"/>
      <c r="E166" s="3"/>
      <c r="F166" s="4"/>
      <c r="G166" s="3"/>
      <c r="H166" s="3"/>
      <c r="I166" s="3"/>
      <c r="J166" s="3"/>
      <c r="K166" s="3"/>
    </row>
    <row r="167" spans="2:11" ht="12.5" x14ac:dyDescent="0.25">
      <c r="B167" s="3"/>
      <c r="C167" s="3"/>
      <c r="D167" s="3"/>
      <c r="E167" s="3"/>
      <c r="F167" s="4"/>
      <c r="G167" s="3"/>
      <c r="H167" s="3"/>
      <c r="I167" s="3"/>
      <c r="J167" s="3"/>
      <c r="K167" s="3"/>
    </row>
    <row r="168" spans="2:11" ht="12.5" x14ac:dyDescent="0.25">
      <c r="B168" s="3"/>
      <c r="C168" s="3"/>
      <c r="D168" s="3"/>
      <c r="E168" s="3"/>
      <c r="F168" s="4"/>
      <c r="G168" s="3"/>
      <c r="H168" s="3"/>
      <c r="I168" s="3"/>
      <c r="J168" s="3"/>
      <c r="K168" s="3"/>
    </row>
    <row r="169" spans="2:11" ht="12.5" x14ac:dyDescent="0.25">
      <c r="B169" s="3"/>
      <c r="C169" s="3"/>
      <c r="D169" s="3"/>
      <c r="E169" s="3"/>
      <c r="F169" s="4"/>
      <c r="G169" s="3"/>
      <c r="H169" s="3"/>
      <c r="I169" s="3"/>
      <c r="J169" s="3"/>
      <c r="K169" s="3"/>
    </row>
    <row r="170" spans="2:11" ht="12.5" x14ac:dyDescent="0.25">
      <c r="B170" s="3"/>
      <c r="C170" s="3"/>
      <c r="D170" s="3"/>
      <c r="E170" s="3"/>
      <c r="F170" s="4"/>
      <c r="G170" s="3"/>
      <c r="H170" s="3"/>
      <c r="I170" s="3"/>
      <c r="J170" s="3"/>
      <c r="K170" s="3"/>
    </row>
    <row r="171" spans="2:11" ht="12.5" x14ac:dyDescent="0.25">
      <c r="B171" s="3"/>
      <c r="C171" s="3"/>
      <c r="D171" s="3"/>
      <c r="E171" s="3"/>
      <c r="F171" s="4"/>
      <c r="G171" s="3"/>
      <c r="H171" s="3"/>
      <c r="I171" s="3"/>
      <c r="J171" s="3"/>
      <c r="K171" s="3"/>
    </row>
    <row r="172" spans="2:11" ht="12.5" x14ac:dyDescent="0.25">
      <c r="B172" s="3"/>
      <c r="C172" s="3"/>
      <c r="D172" s="3"/>
      <c r="E172" s="3"/>
      <c r="F172" s="4"/>
      <c r="G172" s="3"/>
      <c r="H172" s="3"/>
      <c r="I172" s="3"/>
      <c r="J172" s="3"/>
      <c r="K172" s="3"/>
    </row>
    <row r="173" spans="2:11" ht="12.5" x14ac:dyDescent="0.25">
      <c r="B173" s="3"/>
      <c r="C173" s="3"/>
      <c r="D173" s="3"/>
      <c r="E173" s="3"/>
      <c r="F173" s="4"/>
      <c r="G173" s="3"/>
      <c r="H173" s="3"/>
      <c r="I173" s="3"/>
      <c r="J173" s="3"/>
      <c r="K173" s="3"/>
    </row>
    <row r="174" spans="2:11" ht="12.5" x14ac:dyDescent="0.25">
      <c r="B174" s="3"/>
      <c r="C174" s="3"/>
      <c r="D174" s="3"/>
      <c r="E174" s="3"/>
      <c r="F174" s="4"/>
      <c r="G174" s="3"/>
      <c r="H174" s="3"/>
      <c r="I174" s="3"/>
      <c r="J174" s="3"/>
      <c r="K174" s="3"/>
    </row>
    <row r="175" spans="2:11" ht="12.5" x14ac:dyDescent="0.25">
      <c r="B175" s="3"/>
      <c r="C175" s="3"/>
      <c r="D175" s="3"/>
      <c r="E175" s="3"/>
      <c r="F175" s="4"/>
      <c r="G175" s="3"/>
      <c r="H175" s="3"/>
      <c r="I175" s="3"/>
      <c r="J175" s="3"/>
      <c r="K175" s="3"/>
    </row>
    <row r="176" spans="2:11" ht="12.5" x14ac:dyDescent="0.25">
      <c r="B176" s="3"/>
      <c r="C176" s="3"/>
      <c r="D176" s="3"/>
      <c r="E176" s="3"/>
      <c r="F176" s="4"/>
      <c r="G176" s="3"/>
      <c r="H176" s="3"/>
      <c r="I176" s="3"/>
      <c r="J176" s="3"/>
      <c r="K176" s="3"/>
    </row>
    <row r="177" spans="2:11" ht="12.5" x14ac:dyDescent="0.25">
      <c r="B177" s="3"/>
      <c r="C177" s="3"/>
      <c r="D177" s="3"/>
      <c r="E177" s="3"/>
      <c r="F177" s="4"/>
      <c r="G177" s="3"/>
      <c r="H177" s="3"/>
      <c r="I177" s="3"/>
      <c r="J177" s="3"/>
      <c r="K177" s="3"/>
    </row>
    <row r="178" spans="2:11" ht="12.5" x14ac:dyDescent="0.25">
      <c r="B178" s="3"/>
      <c r="C178" s="3"/>
      <c r="D178" s="3"/>
      <c r="E178" s="3"/>
      <c r="F178" s="4"/>
      <c r="G178" s="3"/>
      <c r="H178" s="3"/>
      <c r="I178" s="3"/>
      <c r="J178" s="3"/>
      <c r="K178" s="3"/>
    </row>
    <row r="179" spans="2:11" ht="12.5" x14ac:dyDescent="0.25">
      <c r="B179" s="3"/>
      <c r="C179" s="3"/>
      <c r="D179" s="3"/>
      <c r="E179" s="3"/>
      <c r="F179" s="4"/>
      <c r="G179" s="3"/>
      <c r="H179" s="3"/>
      <c r="I179" s="3"/>
      <c r="J179" s="3"/>
      <c r="K179" s="3"/>
    </row>
    <row r="180" spans="2:11" ht="12.5" x14ac:dyDescent="0.25">
      <c r="B180" s="3"/>
      <c r="C180" s="3"/>
      <c r="D180" s="3"/>
      <c r="E180" s="3"/>
      <c r="F180" s="4"/>
      <c r="G180" s="3"/>
      <c r="H180" s="3"/>
      <c r="I180" s="3"/>
      <c r="J180" s="3"/>
      <c r="K180" s="3"/>
    </row>
    <row r="181" spans="2:11" ht="12.5" x14ac:dyDescent="0.25">
      <c r="B181" s="3"/>
      <c r="C181" s="3"/>
      <c r="D181" s="3"/>
      <c r="E181" s="3"/>
      <c r="F181" s="4"/>
      <c r="G181" s="3"/>
      <c r="H181" s="3"/>
      <c r="I181" s="3"/>
      <c r="J181" s="3"/>
      <c r="K181" s="3"/>
    </row>
    <row r="182" spans="2:11" ht="12.5" x14ac:dyDescent="0.25">
      <c r="B182" s="3"/>
      <c r="C182" s="3"/>
      <c r="D182" s="3"/>
      <c r="E182" s="3"/>
      <c r="F182" s="4"/>
      <c r="G182" s="3"/>
      <c r="H182" s="3"/>
      <c r="I182" s="3"/>
      <c r="J182" s="3"/>
      <c r="K182" s="3"/>
    </row>
    <row r="183" spans="2:11" ht="12.5" x14ac:dyDescent="0.25">
      <c r="B183" s="3"/>
      <c r="C183" s="3"/>
      <c r="D183" s="3"/>
      <c r="E183" s="3"/>
      <c r="F183" s="4"/>
      <c r="G183" s="3"/>
      <c r="H183" s="3"/>
      <c r="I183" s="3"/>
      <c r="J183" s="3"/>
      <c r="K183" s="3"/>
    </row>
    <row r="184" spans="2:11" ht="12.5" x14ac:dyDescent="0.25">
      <c r="B184" s="3"/>
      <c r="C184" s="3"/>
      <c r="D184" s="3"/>
      <c r="E184" s="3"/>
      <c r="F184" s="4"/>
      <c r="G184" s="3"/>
      <c r="H184" s="3"/>
      <c r="I184" s="3"/>
      <c r="J184" s="3"/>
      <c r="K184" s="3"/>
    </row>
    <row r="185" spans="2:11" ht="12.5" x14ac:dyDescent="0.25">
      <c r="B185" s="3"/>
      <c r="C185" s="3"/>
      <c r="D185" s="3"/>
      <c r="E185" s="3"/>
      <c r="F185" s="4"/>
      <c r="G185" s="3"/>
      <c r="H185" s="3"/>
      <c r="I185" s="3"/>
      <c r="J185" s="3"/>
      <c r="K185" s="3"/>
    </row>
    <row r="186" spans="2:11" ht="12.5" x14ac:dyDescent="0.25">
      <c r="B186" s="3"/>
      <c r="C186" s="3"/>
      <c r="D186" s="3"/>
      <c r="E186" s="3"/>
      <c r="F186" s="4"/>
      <c r="G186" s="3"/>
      <c r="H186" s="3"/>
      <c r="I186" s="3"/>
      <c r="J186" s="3"/>
      <c r="K186" s="3"/>
    </row>
    <row r="187" spans="2:11" ht="12.5" x14ac:dyDescent="0.25">
      <c r="B187" s="3"/>
      <c r="C187" s="3"/>
      <c r="D187" s="3"/>
      <c r="E187" s="3"/>
      <c r="F187" s="4"/>
      <c r="G187" s="3"/>
      <c r="H187" s="3"/>
      <c r="I187" s="3"/>
      <c r="J187" s="3"/>
      <c r="K187" s="3"/>
    </row>
    <row r="188" spans="2:11" ht="12.5" x14ac:dyDescent="0.25">
      <c r="B188" s="3"/>
      <c r="C188" s="3"/>
      <c r="D188" s="3"/>
      <c r="E188" s="3"/>
      <c r="F188" s="4"/>
      <c r="G188" s="3"/>
      <c r="H188" s="3"/>
      <c r="I188" s="3"/>
      <c r="J188" s="3"/>
      <c r="K188" s="3"/>
    </row>
    <row r="189" spans="2:11" ht="12.5" x14ac:dyDescent="0.25">
      <c r="B189" s="3"/>
      <c r="C189" s="3"/>
      <c r="D189" s="3"/>
      <c r="E189" s="3"/>
      <c r="F189" s="4"/>
      <c r="G189" s="3"/>
      <c r="H189" s="3"/>
      <c r="I189" s="3"/>
      <c r="J189" s="3"/>
      <c r="K189" s="3"/>
    </row>
    <row r="190" spans="2:11" ht="12.5" x14ac:dyDescent="0.25">
      <c r="B190" s="3"/>
      <c r="C190" s="3"/>
      <c r="D190" s="3"/>
      <c r="E190" s="3"/>
      <c r="F190" s="4"/>
      <c r="G190" s="3"/>
      <c r="H190" s="3"/>
      <c r="I190" s="3"/>
      <c r="J190" s="3"/>
      <c r="K190" s="3"/>
    </row>
    <row r="191" spans="2:11" ht="12.5" x14ac:dyDescent="0.25">
      <c r="B191" s="3"/>
      <c r="C191" s="3"/>
      <c r="D191" s="3"/>
      <c r="E191" s="3"/>
      <c r="F191" s="4"/>
      <c r="G191" s="3"/>
      <c r="H191" s="3"/>
      <c r="I191" s="3"/>
      <c r="J191" s="3"/>
      <c r="K191" s="3"/>
    </row>
    <row r="192" spans="2:11" ht="12.5" x14ac:dyDescent="0.25">
      <c r="B192" s="3"/>
      <c r="C192" s="3"/>
      <c r="D192" s="3"/>
      <c r="E192" s="3"/>
      <c r="F192" s="4"/>
      <c r="G192" s="3"/>
      <c r="H192" s="3"/>
      <c r="I192" s="3"/>
      <c r="J192" s="3"/>
      <c r="K192" s="3"/>
    </row>
    <row r="193" spans="2:11" ht="12.5" x14ac:dyDescent="0.25">
      <c r="B193" s="3"/>
      <c r="C193" s="3"/>
      <c r="D193" s="3"/>
      <c r="E193" s="3"/>
      <c r="F193" s="4"/>
      <c r="G193" s="3"/>
      <c r="H193" s="3"/>
      <c r="I193" s="3"/>
      <c r="J193" s="3"/>
      <c r="K193" s="3"/>
    </row>
    <row r="194" spans="2:11" ht="12.5" x14ac:dyDescent="0.25">
      <c r="B194" s="3"/>
      <c r="C194" s="3"/>
      <c r="D194" s="3"/>
      <c r="E194" s="3"/>
      <c r="F194" s="4"/>
      <c r="G194" s="3"/>
      <c r="H194" s="3"/>
      <c r="I194" s="3"/>
      <c r="J194" s="3"/>
      <c r="K194" s="3"/>
    </row>
    <row r="195" spans="2:11" ht="12.5" x14ac:dyDescent="0.25">
      <c r="B195" s="3"/>
      <c r="C195" s="3"/>
      <c r="D195" s="3"/>
      <c r="E195" s="3"/>
      <c r="F195" s="4"/>
      <c r="G195" s="3"/>
      <c r="H195" s="3"/>
      <c r="I195" s="3"/>
      <c r="J195" s="3"/>
      <c r="K195" s="3"/>
    </row>
    <row r="196" spans="2:11" ht="12.5" x14ac:dyDescent="0.25">
      <c r="B196" s="3"/>
      <c r="C196" s="3"/>
      <c r="D196" s="3"/>
      <c r="E196" s="3"/>
      <c r="F196" s="4"/>
      <c r="G196" s="3"/>
      <c r="H196" s="3"/>
      <c r="I196" s="3"/>
      <c r="J196" s="3"/>
      <c r="K196" s="3"/>
    </row>
    <row r="197" spans="2:11" ht="12.5" x14ac:dyDescent="0.25">
      <c r="B197" s="3"/>
      <c r="C197" s="3"/>
      <c r="D197" s="3"/>
      <c r="E197" s="3"/>
      <c r="F197" s="4"/>
      <c r="G197" s="3"/>
      <c r="H197" s="3"/>
      <c r="I197" s="3"/>
      <c r="J197" s="3"/>
      <c r="K197" s="3"/>
    </row>
    <row r="198" spans="2:11" ht="12.5" x14ac:dyDescent="0.25">
      <c r="B198" s="3"/>
      <c r="C198" s="3"/>
      <c r="D198" s="3"/>
      <c r="E198" s="3"/>
      <c r="F198" s="4"/>
      <c r="G198" s="3"/>
      <c r="H198" s="3"/>
      <c r="I198" s="3"/>
      <c r="J198" s="3"/>
      <c r="K198" s="3"/>
    </row>
    <row r="199" spans="2:11" ht="12.5" x14ac:dyDescent="0.25">
      <c r="B199" s="3"/>
      <c r="C199" s="3"/>
      <c r="D199" s="3"/>
      <c r="E199" s="3"/>
      <c r="F199" s="4"/>
      <c r="G199" s="3"/>
      <c r="H199" s="3"/>
      <c r="I199" s="3"/>
      <c r="J199" s="3"/>
      <c r="K199" s="3"/>
    </row>
    <row r="200" spans="2:11" ht="12.5" x14ac:dyDescent="0.25">
      <c r="B200" s="3"/>
      <c r="C200" s="3"/>
      <c r="D200" s="3"/>
      <c r="E200" s="3"/>
      <c r="F200" s="4"/>
      <c r="G200" s="3"/>
      <c r="H200" s="3"/>
      <c r="I200" s="3"/>
      <c r="J200" s="3"/>
      <c r="K200" s="3"/>
    </row>
    <row r="201" spans="2:11" ht="12.5" x14ac:dyDescent="0.25">
      <c r="B201" s="3"/>
      <c r="C201" s="3"/>
      <c r="D201" s="3"/>
      <c r="E201" s="3"/>
      <c r="F201" s="4"/>
      <c r="G201" s="3"/>
      <c r="H201" s="3"/>
      <c r="I201" s="3"/>
      <c r="J201" s="3"/>
      <c r="K201" s="3"/>
    </row>
    <row r="202" spans="2:11" ht="12.5" x14ac:dyDescent="0.25">
      <c r="B202" s="3"/>
      <c r="C202" s="3"/>
      <c r="D202" s="3"/>
      <c r="E202" s="3"/>
      <c r="F202" s="4"/>
      <c r="G202" s="3"/>
      <c r="H202" s="3"/>
      <c r="I202" s="3"/>
      <c r="J202" s="3"/>
      <c r="K202" s="3"/>
    </row>
    <row r="203" spans="2:11" ht="12.5" x14ac:dyDescent="0.25">
      <c r="B203" s="3"/>
      <c r="C203" s="3"/>
      <c r="D203" s="3"/>
      <c r="E203" s="3"/>
      <c r="F203" s="4"/>
      <c r="G203" s="3"/>
      <c r="H203" s="3"/>
      <c r="I203" s="3"/>
      <c r="J203" s="3"/>
      <c r="K203" s="3"/>
    </row>
    <row r="204" spans="2:11" ht="12.5" x14ac:dyDescent="0.25">
      <c r="B204" s="3"/>
      <c r="C204" s="3"/>
      <c r="D204" s="3"/>
      <c r="E204" s="3"/>
      <c r="F204" s="4"/>
      <c r="G204" s="3"/>
      <c r="H204" s="3"/>
      <c r="I204" s="3"/>
      <c r="J204" s="3"/>
      <c r="K204" s="3"/>
    </row>
    <row r="205" spans="2:11" ht="12.5" x14ac:dyDescent="0.25">
      <c r="B205" s="3"/>
      <c r="C205" s="3"/>
      <c r="D205" s="3"/>
      <c r="E205" s="3"/>
      <c r="F205" s="4"/>
      <c r="G205" s="3"/>
      <c r="H205" s="3"/>
      <c r="I205" s="3"/>
      <c r="J205" s="3"/>
      <c r="K205" s="3"/>
    </row>
    <row r="206" spans="2:11" ht="12.5" x14ac:dyDescent="0.25">
      <c r="B206" s="3"/>
      <c r="C206" s="3"/>
      <c r="D206" s="3"/>
      <c r="E206" s="3"/>
      <c r="F206" s="4"/>
      <c r="G206" s="3"/>
      <c r="H206" s="3"/>
      <c r="I206" s="3"/>
      <c r="J206" s="3"/>
      <c r="K206" s="3"/>
    </row>
    <row r="207" spans="2:11" ht="12.5" x14ac:dyDescent="0.25">
      <c r="B207" s="3"/>
      <c r="C207" s="3"/>
      <c r="D207" s="3"/>
      <c r="E207" s="3"/>
      <c r="F207" s="4"/>
      <c r="G207" s="3"/>
      <c r="H207" s="3"/>
      <c r="I207" s="3"/>
      <c r="J207" s="3"/>
      <c r="K207" s="3"/>
    </row>
    <row r="208" spans="2:11" ht="12.5" x14ac:dyDescent="0.25">
      <c r="B208" s="3"/>
      <c r="C208" s="3"/>
      <c r="D208" s="3"/>
      <c r="E208" s="3"/>
      <c r="F208" s="4"/>
      <c r="G208" s="3"/>
      <c r="H208" s="3"/>
      <c r="I208" s="3"/>
      <c r="J208" s="3"/>
      <c r="K208" s="3"/>
    </row>
    <row r="209" spans="2:11" ht="12.5" x14ac:dyDescent="0.25">
      <c r="B209" s="3"/>
      <c r="C209" s="3"/>
      <c r="D209" s="3"/>
      <c r="E209" s="3"/>
      <c r="F209" s="4"/>
      <c r="G209" s="3"/>
      <c r="H209" s="3"/>
      <c r="I209" s="3"/>
      <c r="J209" s="3"/>
      <c r="K209" s="3"/>
    </row>
    <row r="210" spans="2:11" ht="12.5" x14ac:dyDescent="0.25">
      <c r="B210" s="3"/>
      <c r="C210" s="3"/>
      <c r="D210" s="3"/>
      <c r="E210" s="3"/>
      <c r="F210" s="4"/>
      <c r="G210" s="3"/>
      <c r="H210" s="3"/>
      <c r="I210" s="3"/>
      <c r="J210" s="3"/>
      <c r="K210" s="3"/>
    </row>
    <row r="211" spans="2:11" ht="12.5" x14ac:dyDescent="0.25">
      <c r="B211" s="3"/>
      <c r="C211" s="3"/>
      <c r="D211" s="3"/>
      <c r="E211" s="3"/>
      <c r="F211" s="4"/>
      <c r="G211" s="3"/>
      <c r="H211" s="3"/>
      <c r="I211" s="3"/>
      <c r="J211" s="3"/>
      <c r="K211" s="3"/>
    </row>
    <row r="212" spans="2:11" ht="12.5" x14ac:dyDescent="0.25">
      <c r="B212" s="3"/>
      <c r="C212" s="3"/>
      <c r="D212" s="3"/>
      <c r="E212" s="3"/>
      <c r="F212" s="4"/>
      <c r="G212" s="3"/>
      <c r="H212" s="3"/>
      <c r="I212" s="3"/>
      <c r="J212" s="3"/>
      <c r="K212" s="3"/>
    </row>
    <row r="213" spans="2:11" ht="12.5" x14ac:dyDescent="0.25">
      <c r="B213" s="3"/>
      <c r="C213" s="3"/>
      <c r="D213" s="3"/>
      <c r="E213" s="3"/>
      <c r="F213" s="4"/>
      <c r="G213" s="3"/>
      <c r="H213" s="3"/>
      <c r="I213" s="3"/>
      <c r="J213" s="3"/>
      <c r="K213" s="3"/>
    </row>
    <row r="214" spans="2:11" ht="12.5" x14ac:dyDescent="0.25">
      <c r="B214" s="3"/>
      <c r="C214" s="3"/>
      <c r="D214" s="3"/>
      <c r="E214" s="3"/>
      <c r="F214" s="4"/>
      <c r="G214" s="3"/>
      <c r="H214" s="3"/>
      <c r="I214" s="3"/>
      <c r="J214" s="3"/>
      <c r="K214" s="3"/>
    </row>
    <row r="215" spans="2:11" ht="12.5" x14ac:dyDescent="0.25">
      <c r="B215" s="3"/>
      <c r="C215" s="3"/>
      <c r="D215" s="3"/>
      <c r="E215" s="3"/>
      <c r="F215" s="4"/>
      <c r="G215" s="3"/>
      <c r="H215" s="3"/>
      <c r="I215" s="3"/>
      <c r="J215" s="3"/>
      <c r="K215" s="3"/>
    </row>
    <row r="216" spans="2:11" ht="12.5" x14ac:dyDescent="0.25">
      <c r="B216" s="3"/>
      <c r="C216" s="3"/>
      <c r="D216" s="3"/>
      <c r="E216" s="3"/>
      <c r="F216" s="4"/>
      <c r="G216" s="3"/>
      <c r="H216" s="3"/>
      <c r="I216" s="3"/>
      <c r="J216" s="3"/>
      <c r="K216" s="3"/>
    </row>
    <row r="217" spans="2:11" ht="12.5" x14ac:dyDescent="0.25">
      <c r="B217" s="3"/>
      <c r="C217" s="3"/>
      <c r="D217" s="3"/>
      <c r="E217" s="3"/>
      <c r="F217" s="4"/>
      <c r="G217" s="3"/>
      <c r="H217" s="3"/>
      <c r="I217" s="3"/>
      <c r="J217" s="3"/>
      <c r="K217" s="3"/>
    </row>
    <row r="218" spans="2:11" ht="12.5" x14ac:dyDescent="0.25">
      <c r="B218" s="3"/>
      <c r="C218" s="3"/>
      <c r="D218" s="3"/>
      <c r="E218" s="3"/>
      <c r="F218" s="4"/>
      <c r="G218" s="3"/>
      <c r="H218" s="3"/>
      <c r="I218" s="3"/>
      <c r="J218" s="3"/>
      <c r="K218" s="3"/>
    </row>
    <row r="219" spans="2:11" ht="12.5" x14ac:dyDescent="0.25">
      <c r="B219" s="3"/>
      <c r="C219" s="3"/>
      <c r="D219" s="3"/>
      <c r="E219" s="3"/>
      <c r="F219" s="4"/>
      <c r="G219" s="3"/>
      <c r="H219" s="3"/>
      <c r="I219" s="3"/>
      <c r="J219" s="3"/>
      <c r="K219" s="3"/>
    </row>
    <row r="220" spans="2:11" ht="12.5" x14ac:dyDescent="0.25">
      <c r="B220" s="3"/>
      <c r="C220" s="3"/>
      <c r="D220" s="3"/>
      <c r="E220" s="3"/>
      <c r="F220" s="4"/>
      <c r="G220" s="3"/>
      <c r="H220" s="3"/>
      <c r="I220" s="3"/>
      <c r="J220" s="3"/>
      <c r="K220" s="3"/>
    </row>
    <row r="221" spans="2:11" ht="12.5" x14ac:dyDescent="0.25">
      <c r="B221" s="3"/>
      <c r="C221" s="3"/>
      <c r="D221" s="3"/>
      <c r="E221" s="3"/>
      <c r="F221" s="4"/>
      <c r="G221" s="3"/>
      <c r="H221" s="3"/>
      <c r="I221" s="3"/>
      <c r="J221" s="3"/>
      <c r="K221" s="3"/>
    </row>
    <row r="222" spans="2:11" ht="12.5" x14ac:dyDescent="0.25">
      <c r="B222" s="3"/>
      <c r="C222" s="3"/>
      <c r="D222" s="3"/>
      <c r="E222" s="3"/>
      <c r="F222" s="4"/>
      <c r="G222" s="3"/>
      <c r="H222" s="3"/>
      <c r="I222" s="3"/>
      <c r="J222" s="3"/>
      <c r="K222" s="3"/>
    </row>
    <row r="223" spans="2:11" ht="12.5" x14ac:dyDescent="0.25">
      <c r="B223" s="3"/>
      <c r="C223" s="3"/>
      <c r="D223" s="3"/>
      <c r="E223" s="3"/>
      <c r="F223" s="4"/>
      <c r="G223" s="3"/>
      <c r="H223" s="3"/>
      <c r="I223" s="3"/>
      <c r="J223" s="3"/>
      <c r="K223" s="3"/>
    </row>
    <row r="224" spans="2:11" ht="12.5" x14ac:dyDescent="0.25">
      <c r="B224" s="3"/>
      <c r="C224" s="3"/>
      <c r="D224" s="3"/>
      <c r="E224" s="3"/>
      <c r="F224" s="4"/>
      <c r="G224" s="3"/>
      <c r="H224" s="3"/>
      <c r="I224" s="3"/>
      <c r="J224" s="3"/>
      <c r="K224" s="3"/>
    </row>
    <row r="225" spans="2:11" ht="12.5" x14ac:dyDescent="0.25">
      <c r="B225" s="3"/>
      <c r="C225" s="3"/>
      <c r="D225" s="3"/>
      <c r="E225" s="3"/>
      <c r="F225" s="4"/>
      <c r="G225" s="3"/>
      <c r="H225" s="3"/>
      <c r="I225" s="3"/>
      <c r="J225" s="3"/>
      <c r="K225" s="3"/>
    </row>
    <row r="226" spans="2:11" ht="12.5" x14ac:dyDescent="0.25">
      <c r="B226" s="3"/>
      <c r="C226" s="3"/>
      <c r="D226" s="3"/>
      <c r="E226" s="3"/>
      <c r="F226" s="4"/>
      <c r="G226" s="3"/>
      <c r="H226" s="3"/>
      <c r="I226" s="3"/>
      <c r="J226" s="3"/>
      <c r="K226" s="3"/>
    </row>
    <row r="227" spans="2:11" ht="12.5" x14ac:dyDescent="0.25">
      <c r="B227" s="3"/>
      <c r="C227" s="3"/>
      <c r="D227" s="3"/>
      <c r="E227" s="3"/>
      <c r="F227" s="4"/>
      <c r="G227" s="3"/>
      <c r="H227" s="3"/>
      <c r="I227" s="3"/>
      <c r="J227" s="3"/>
      <c r="K227" s="3"/>
    </row>
    <row r="228" spans="2:11" ht="12.5" x14ac:dyDescent="0.25">
      <c r="B228" s="3"/>
      <c r="C228" s="3"/>
      <c r="D228" s="3"/>
      <c r="E228" s="3"/>
      <c r="F228" s="4"/>
      <c r="G228" s="3"/>
      <c r="H228" s="3"/>
      <c r="I228" s="3"/>
      <c r="J228" s="3"/>
      <c r="K228" s="3"/>
    </row>
    <row r="229" spans="2:11" ht="12.5" x14ac:dyDescent="0.25">
      <c r="B229" s="3"/>
      <c r="C229" s="3"/>
      <c r="D229" s="3"/>
      <c r="E229" s="3"/>
      <c r="F229" s="4"/>
      <c r="G229" s="3"/>
      <c r="H229" s="3"/>
      <c r="I229" s="3"/>
      <c r="J229" s="3"/>
      <c r="K229" s="3"/>
    </row>
    <row r="230" spans="2:11" ht="12.5" x14ac:dyDescent="0.25">
      <c r="B230" s="3"/>
      <c r="C230" s="3"/>
      <c r="D230" s="3"/>
      <c r="E230" s="3"/>
      <c r="F230" s="4"/>
      <c r="G230" s="3"/>
      <c r="H230" s="3"/>
      <c r="I230" s="3"/>
      <c r="J230" s="3"/>
      <c r="K230" s="3"/>
    </row>
    <row r="231" spans="2:11" ht="12.5" x14ac:dyDescent="0.25">
      <c r="B231" s="3"/>
      <c r="C231" s="3"/>
      <c r="D231" s="3"/>
      <c r="E231" s="3"/>
      <c r="F231" s="4"/>
      <c r="G231" s="3"/>
      <c r="H231" s="3"/>
      <c r="I231" s="3"/>
      <c r="J231" s="3"/>
      <c r="K231" s="3"/>
    </row>
    <row r="232" spans="2:11" ht="12.5" x14ac:dyDescent="0.25">
      <c r="B232" s="3"/>
      <c r="C232" s="3"/>
      <c r="D232" s="3"/>
      <c r="E232" s="3"/>
      <c r="F232" s="4"/>
      <c r="G232" s="3"/>
      <c r="H232" s="3"/>
      <c r="I232" s="3"/>
      <c r="J232" s="3"/>
      <c r="K232" s="3"/>
    </row>
    <row r="233" spans="2:11" ht="12.5" x14ac:dyDescent="0.25">
      <c r="B233" s="3"/>
      <c r="C233" s="3"/>
      <c r="D233" s="3"/>
      <c r="E233" s="3"/>
      <c r="F233" s="4"/>
      <c r="G233" s="3"/>
      <c r="H233" s="3"/>
      <c r="I233" s="3"/>
      <c r="J233" s="3"/>
      <c r="K233" s="3"/>
    </row>
    <row r="234" spans="2:11" ht="12.5" x14ac:dyDescent="0.25">
      <c r="B234" s="3"/>
      <c r="C234" s="3"/>
      <c r="D234" s="3"/>
      <c r="E234" s="3"/>
      <c r="F234" s="4"/>
      <c r="G234" s="3"/>
      <c r="H234" s="3"/>
      <c r="I234" s="3"/>
      <c r="J234" s="3"/>
      <c r="K234" s="3"/>
    </row>
    <row r="235" spans="2:11" ht="12.5" x14ac:dyDescent="0.25">
      <c r="B235" s="3"/>
      <c r="C235" s="3"/>
      <c r="D235" s="3"/>
      <c r="E235" s="3"/>
      <c r="F235" s="4"/>
      <c r="G235" s="3"/>
      <c r="H235" s="3"/>
      <c r="I235" s="3"/>
      <c r="J235" s="3"/>
      <c r="K235" s="3"/>
    </row>
    <row r="236" spans="2:11" ht="12.5" x14ac:dyDescent="0.25">
      <c r="B236" s="3"/>
      <c r="C236" s="3"/>
      <c r="D236" s="3"/>
      <c r="E236" s="3"/>
      <c r="F236" s="4"/>
      <c r="G236" s="3"/>
      <c r="H236" s="3"/>
      <c r="I236" s="3"/>
      <c r="J236" s="3"/>
      <c r="K236" s="3"/>
    </row>
    <row r="237" spans="2:11" ht="12.5" x14ac:dyDescent="0.25">
      <c r="B237" s="3"/>
      <c r="C237" s="3"/>
      <c r="D237" s="3"/>
      <c r="E237" s="3"/>
      <c r="F237" s="4"/>
      <c r="G237" s="3"/>
      <c r="H237" s="3"/>
      <c r="I237" s="3"/>
      <c r="J237" s="3"/>
      <c r="K237" s="3"/>
    </row>
    <row r="238" spans="2:11" ht="12.5" x14ac:dyDescent="0.25">
      <c r="B238" s="3"/>
      <c r="C238" s="3"/>
      <c r="D238" s="3"/>
      <c r="E238" s="3"/>
      <c r="F238" s="4"/>
      <c r="G238" s="3"/>
      <c r="H238" s="3"/>
      <c r="I238" s="3"/>
      <c r="J238" s="3"/>
      <c r="K238" s="3"/>
    </row>
    <row r="239" spans="2:11" ht="12.5" x14ac:dyDescent="0.25">
      <c r="B239" s="3"/>
      <c r="C239" s="3"/>
      <c r="D239" s="3"/>
      <c r="E239" s="3"/>
      <c r="F239" s="4"/>
      <c r="G239" s="3"/>
      <c r="H239" s="3"/>
      <c r="I239" s="3"/>
      <c r="J239" s="3"/>
      <c r="K239" s="3"/>
    </row>
    <row r="240" spans="2:11" ht="12.5" x14ac:dyDescent="0.25">
      <c r="B240" s="3"/>
      <c r="C240" s="3"/>
      <c r="D240" s="3"/>
      <c r="E240" s="3"/>
      <c r="F240" s="4"/>
      <c r="G240" s="3"/>
      <c r="H240" s="3"/>
      <c r="I240" s="3"/>
      <c r="J240" s="3"/>
      <c r="K240" s="3"/>
    </row>
    <row r="241" spans="2:11" ht="12.5" x14ac:dyDescent="0.25">
      <c r="B241" s="3"/>
      <c r="C241" s="3"/>
      <c r="D241" s="3"/>
      <c r="E241" s="3"/>
      <c r="F241" s="4"/>
      <c r="G241" s="3"/>
      <c r="H241" s="3"/>
      <c r="I241" s="3"/>
      <c r="J241" s="3"/>
      <c r="K241" s="3"/>
    </row>
    <row r="242" spans="2:11" ht="12.5" x14ac:dyDescent="0.25">
      <c r="B242" s="3"/>
      <c r="C242" s="3"/>
      <c r="D242" s="3"/>
      <c r="E242" s="3"/>
      <c r="F242" s="4"/>
      <c r="G242" s="3"/>
      <c r="H242" s="3"/>
      <c r="I242" s="3"/>
      <c r="J242" s="3"/>
      <c r="K242" s="3"/>
    </row>
    <row r="243" spans="2:11" ht="12.5" x14ac:dyDescent="0.25">
      <c r="B243" s="3"/>
      <c r="C243" s="3"/>
      <c r="D243" s="3"/>
      <c r="E243" s="3"/>
      <c r="F243" s="4"/>
      <c r="G243" s="3"/>
      <c r="H243" s="3"/>
      <c r="I243" s="3"/>
      <c r="J243" s="3"/>
      <c r="K243" s="3"/>
    </row>
    <row r="244" spans="2:11" ht="12.5" x14ac:dyDescent="0.25">
      <c r="B244" s="3"/>
      <c r="C244" s="3"/>
      <c r="D244" s="3"/>
      <c r="E244" s="3"/>
      <c r="F244" s="4"/>
      <c r="G244" s="3"/>
      <c r="H244" s="3"/>
      <c r="I244" s="3"/>
      <c r="J244" s="3"/>
      <c r="K244" s="3"/>
    </row>
    <row r="245" spans="2:11" ht="12.5" x14ac:dyDescent="0.25">
      <c r="B245" s="3"/>
      <c r="C245" s="3"/>
      <c r="D245" s="3"/>
      <c r="E245" s="3"/>
      <c r="F245" s="4"/>
      <c r="G245" s="3"/>
      <c r="H245" s="3"/>
      <c r="I245" s="3"/>
      <c r="J245" s="3"/>
      <c r="K245" s="3"/>
    </row>
    <row r="246" spans="2:11" ht="12.5" x14ac:dyDescent="0.25">
      <c r="B246" s="3"/>
      <c r="C246" s="3"/>
      <c r="D246" s="3"/>
      <c r="E246" s="3"/>
      <c r="F246" s="4"/>
      <c r="G246" s="3"/>
      <c r="H246" s="3"/>
      <c r="I246" s="3"/>
      <c r="J246" s="3"/>
      <c r="K246" s="3"/>
    </row>
    <row r="247" spans="2:11" ht="12.5" x14ac:dyDescent="0.25">
      <c r="B247" s="3"/>
      <c r="C247" s="3"/>
      <c r="D247" s="3"/>
      <c r="E247" s="3"/>
      <c r="F247" s="4"/>
      <c r="G247" s="3"/>
      <c r="H247" s="3"/>
      <c r="I247" s="3"/>
      <c r="J247" s="3"/>
      <c r="K247" s="3"/>
    </row>
    <row r="248" spans="2:11" ht="12.5" x14ac:dyDescent="0.25">
      <c r="B248" s="3"/>
      <c r="C248" s="3"/>
      <c r="D248" s="3"/>
      <c r="E248" s="3"/>
      <c r="F248" s="4"/>
      <c r="G248" s="3"/>
      <c r="H248" s="3"/>
      <c r="I248" s="3"/>
      <c r="J248" s="3"/>
      <c r="K248" s="3"/>
    </row>
    <row r="249" spans="2:11" ht="12.5" x14ac:dyDescent="0.25">
      <c r="B249" s="3"/>
      <c r="C249" s="3"/>
      <c r="D249" s="3"/>
      <c r="E249" s="3"/>
      <c r="F249" s="4"/>
      <c r="G249" s="3"/>
      <c r="H249" s="3"/>
      <c r="I249" s="3"/>
      <c r="J249" s="3"/>
      <c r="K249" s="3"/>
    </row>
    <row r="250" spans="2:11" ht="12.5" x14ac:dyDescent="0.25">
      <c r="B250" s="3"/>
      <c r="C250" s="3"/>
      <c r="D250" s="3"/>
      <c r="E250" s="3"/>
      <c r="F250" s="4"/>
      <c r="G250" s="3"/>
      <c r="H250" s="3"/>
      <c r="I250" s="3"/>
      <c r="J250" s="3"/>
      <c r="K250" s="3"/>
    </row>
    <row r="251" spans="2:11" ht="12.5" x14ac:dyDescent="0.25">
      <c r="B251" s="3"/>
      <c r="C251" s="3"/>
      <c r="D251" s="3"/>
      <c r="E251" s="3"/>
      <c r="F251" s="4"/>
      <c r="G251" s="3"/>
      <c r="H251" s="3"/>
      <c r="I251" s="3"/>
      <c r="J251" s="3"/>
      <c r="K251" s="3"/>
    </row>
    <row r="252" spans="2:11" ht="12.5" x14ac:dyDescent="0.25">
      <c r="B252" s="3"/>
      <c r="C252" s="3"/>
      <c r="D252" s="3"/>
      <c r="E252" s="3"/>
      <c r="F252" s="4"/>
      <c r="G252" s="3"/>
      <c r="H252" s="3"/>
      <c r="I252" s="3"/>
      <c r="J252" s="3"/>
      <c r="K252" s="3"/>
    </row>
    <row r="253" spans="2:11" ht="12.5" x14ac:dyDescent="0.25">
      <c r="B253" s="3"/>
      <c r="C253" s="3"/>
      <c r="D253" s="3"/>
      <c r="E253" s="3"/>
      <c r="F253" s="4"/>
      <c r="G253" s="3"/>
      <c r="H253" s="3"/>
      <c r="I253" s="3"/>
      <c r="J253" s="3"/>
      <c r="K253" s="3"/>
    </row>
    <row r="254" spans="2:11" ht="12.5" x14ac:dyDescent="0.25">
      <c r="B254" s="3"/>
      <c r="C254" s="3"/>
      <c r="D254" s="3"/>
      <c r="E254" s="3"/>
      <c r="F254" s="4"/>
      <c r="G254" s="3"/>
      <c r="H254" s="3"/>
      <c r="I254" s="3"/>
      <c r="J254" s="3"/>
      <c r="K254" s="3"/>
    </row>
    <row r="255" spans="2:11" ht="12.5" x14ac:dyDescent="0.25">
      <c r="B255" s="3"/>
      <c r="C255" s="3"/>
      <c r="D255" s="3"/>
      <c r="E255" s="3"/>
      <c r="F255" s="4"/>
      <c r="G255" s="3"/>
      <c r="H255" s="3"/>
      <c r="I255" s="3"/>
      <c r="J255" s="3"/>
      <c r="K255" s="3"/>
    </row>
    <row r="256" spans="2:11" ht="12.5" x14ac:dyDescent="0.25">
      <c r="B256" s="3"/>
      <c r="C256" s="3"/>
      <c r="D256" s="3"/>
      <c r="E256" s="3"/>
      <c r="F256" s="4"/>
      <c r="G256" s="3"/>
      <c r="H256" s="3"/>
      <c r="I256" s="3"/>
      <c r="J256" s="3"/>
      <c r="K256" s="3"/>
    </row>
    <row r="257" spans="2:11" ht="12.5" x14ac:dyDescent="0.25">
      <c r="B257" s="3"/>
      <c r="C257" s="3"/>
      <c r="D257" s="3"/>
      <c r="E257" s="3"/>
      <c r="F257" s="4"/>
      <c r="G257" s="3"/>
      <c r="H257" s="3"/>
      <c r="I257" s="3"/>
      <c r="J257" s="3"/>
      <c r="K257" s="3"/>
    </row>
    <row r="258" spans="2:11" ht="12.5" x14ac:dyDescent="0.25">
      <c r="B258" s="3"/>
      <c r="C258" s="3"/>
      <c r="D258" s="3"/>
      <c r="E258" s="3"/>
      <c r="F258" s="4"/>
      <c r="G258" s="3"/>
      <c r="H258" s="3"/>
      <c r="I258" s="3"/>
      <c r="J258" s="3"/>
      <c r="K258" s="3"/>
    </row>
    <row r="259" spans="2:11" ht="12.5" x14ac:dyDescent="0.25">
      <c r="B259" s="3"/>
      <c r="C259" s="3"/>
      <c r="D259" s="3"/>
      <c r="E259" s="3"/>
      <c r="F259" s="4"/>
      <c r="G259" s="3"/>
      <c r="H259" s="3"/>
      <c r="I259" s="3"/>
      <c r="J259" s="3"/>
      <c r="K259" s="3"/>
    </row>
    <row r="260" spans="2:11" ht="12.5" x14ac:dyDescent="0.25">
      <c r="B260" s="3"/>
      <c r="C260" s="3"/>
      <c r="D260" s="3"/>
      <c r="E260" s="3"/>
      <c r="F260" s="4"/>
      <c r="G260" s="3"/>
      <c r="H260" s="3"/>
      <c r="I260" s="3"/>
      <c r="J260" s="3"/>
      <c r="K260" s="3"/>
    </row>
    <row r="261" spans="2:11" ht="12.5" x14ac:dyDescent="0.25">
      <c r="B261" s="3"/>
      <c r="C261" s="3"/>
      <c r="D261" s="3"/>
      <c r="E261" s="3"/>
      <c r="F261" s="4"/>
      <c r="G261" s="3"/>
      <c r="H261" s="3"/>
      <c r="I261" s="3"/>
      <c r="J261" s="3"/>
      <c r="K261" s="3"/>
    </row>
    <row r="262" spans="2:11" ht="12.5" x14ac:dyDescent="0.25">
      <c r="B262" s="3"/>
      <c r="C262" s="3"/>
      <c r="D262" s="3"/>
      <c r="E262" s="3"/>
      <c r="F262" s="4"/>
      <c r="G262" s="3"/>
      <c r="H262" s="3"/>
      <c r="I262" s="3"/>
      <c r="J262" s="3"/>
      <c r="K262" s="3"/>
    </row>
    <row r="263" spans="2:11" ht="12.5" x14ac:dyDescent="0.25">
      <c r="B263" s="3"/>
      <c r="C263" s="3"/>
      <c r="D263" s="3"/>
      <c r="E263" s="3"/>
      <c r="F263" s="4"/>
      <c r="G263" s="3"/>
      <c r="H263" s="3"/>
      <c r="I263" s="3"/>
      <c r="J263" s="3"/>
      <c r="K263" s="3"/>
    </row>
    <row r="264" spans="2:11" ht="12.5" x14ac:dyDescent="0.25">
      <c r="B264" s="3"/>
      <c r="C264" s="3"/>
      <c r="D264" s="3"/>
      <c r="E264" s="3"/>
      <c r="F264" s="4"/>
      <c r="G264" s="3"/>
      <c r="H264" s="3"/>
      <c r="I264" s="3"/>
      <c r="J264" s="3"/>
      <c r="K264" s="3"/>
    </row>
    <row r="265" spans="2:11" ht="12.5" x14ac:dyDescent="0.25">
      <c r="B265" s="3"/>
      <c r="C265" s="3"/>
      <c r="D265" s="3"/>
      <c r="E265" s="3"/>
      <c r="F265" s="4"/>
      <c r="G265" s="3"/>
      <c r="H265" s="3"/>
      <c r="I265" s="3"/>
      <c r="J265" s="3"/>
      <c r="K265" s="3"/>
    </row>
    <row r="266" spans="2:11" ht="12.5" x14ac:dyDescent="0.25">
      <c r="B266" s="3"/>
      <c r="C266" s="3"/>
      <c r="D266" s="3"/>
      <c r="E266" s="3"/>
      <c r="F266" s="4"/>
      <c r="G266" s="3"/>
      <c r="H266" s="3"/>
      <c r="I266" s="3"/>
      <c r="J266" s="3"/>
      <c r="K266" s="3"/>
    </row>
    <row r="267" spans="2:11" ht="12.5" x14ac:dyDescent="0.25">
      <c r="B267" s="3"/>
      <c r="C267" s="3"/>
      <c r="D267" s="3"/>
      <c r="E267" s="3"/>
      <c r="F267" s="4"/>
      <c r="G267" s="3"/>
      <c r="H267" s="3"/>
      <c r="I267" s="3"/>
      <c r="J267" s="3"/>
      <c r="K267" s="3"/>
    </row>
    <row r="268" spans="2:11" ht="12.5" x14ac:dyDescent="0.25">
      <c r="B268" s="3"/>
      <c r="C268" s="3"/>
      <c r="D268" s="3"/>
      <c r="E268" s="3"/>
      <c r="F268" s="4"/>
      <c r="G268" s="3"/>
      <c r="H268" s="3"/>
      <c r="I268" s="3"/>
      <c r="J268" s="3"/>
      <c r="K268" s="3"/>
    </row>
    <row r="269" spans="2:11" ht="12.5" x14ac:dyDescent="0.25">
      <c r="B269" s="3"/>
      <c r="C269" s="3"/>
      <c r="D269" s="3"/>
      <c r="E269" s="3"/>
      <c r="F269" s="4"/>
      <c r="G269" s="3"/>
      <c r="H269" s="3"/>
      <c r="I269" s="3"/>
      <c r="J269" s="3"/>
      <c r="K269" s="3"/>
    </row>
    <row r="270" spans="2:11" ht="12.5" x14ac:dyDescent="0.25">
      <c r="B270" s="3"/>
      <c r="C270" s="3"/>
      <c r="D270" s="3"/>
      <c r="E270" s="3"/>
      <c r="F270" s="4"/>
      <c r="G270" s="3"/>
      <c r="H270" s="3"/>
      <c r="I270" s="3"/>
      <c r="J270" s="3"/>
      <c r="K270" s="3"/>
    </row>
    <row r="271" spans="2:11" ht="12.5" x14ac:dyDescent="0.25">
      <c r="B271" s="3"/>
      <c r="C271" s="3"/>
      <c r="D271" s="3"/>
      <c r="E271" s="3"/>
      <c r="F271" s="4"/>
      <c r="G271" s="3"/>
      <c r="H271" s="3"/>
      <c r="I271" s="3"/>
      <c r="J271" s="3"/>
      <c r="K271" s="3"/>
    </row>
    <row r="272" spans="2:11" ht="12.5" x14ac:dyDescent="0.25">
      <c r="B272" s="3"/>
      <c r="C272" s="3"/>
      <c r="D272" s="3"/>
      <c r="E272" s="3"/>
      <c r="F272" s="4"/>
      <c r="G272" s="3"/>
      <c r="H272" s="3"/>
      <c r="I272" s="3"/>
      <c r="J272" s="3"/>
      <c r="K272" s="3"/>
    </row>
    <row r="273" spans="2:11" ht="12.5" x14ac:dyDescent="0.25">
      <c r="B273" s="3"/>
      <c r="C273" s="3"/>
      <c r="D273" s="3"/>
      <c r="E273" s="3"/>
      <c r="F273" s="4"/>
      <c r="G273" s="3"/>
      <c r="H273" s="3"/>
      <c r="I273" s="3"/>
      <c r="J273" s="3"/>
      <c r="K273" s="3"/>
    </row>
    <row r="274" spans="2:11" ht="12.5" x14ac:dyDescent="0.25">
      <c r="B274" s="3"/>
      <c r="C274" s="3"/>
      <c r="D274" s="3"/>
      <c r="E274" s="3"/>
      <c r="F274" s="4"/>
      <c r="G274" s="3"/>
      <c r="H274" s="3"/>
      <c r="I274" s="3"/>
      <c r="J274" s="3"/>
      <c r="K274" s="3"/>
    </row>
    <row r="275" spans="2:11" ht="12.5" x14ac:dyDescent="0.25">
      <c r="B275" s="3"/>
      <c r="C275" s="3"/>
      <c r="D275" s="3"/>
      <c r="E275" s="3"/>
      <c r="F275" s="4"/>
      <c r="G275" s="3"/>
      <c r="H275" s="3"/>
      <c r="I275" s="3"/>
      <c r="J275" s="3"/>
      <c r="K275" s="3"/>
    </row>
    <row r="276" spans="2:11" ht="12.5" x14ac:dyDescent="0.25">
      <c r="B276" s="3"/>
      <c r="C276" s="3"/>
      <c r="D276" s="3"/>
      <c r="E276" s="3"/>
      <c r="F276" s="4"/>
      <c r="G276" s="3"/>
      <c r="H276" s="3"/>
      <c r="I276" s="3"/>
      <c r="J276" s="3"/>
      <c r="K276" s="3"/>
    </row>
    <row r="277" spans="2:11" ht="12.5" x14ac:dyDescent="0.25">
      <c r="B277" s="3"/>
      <c r="C277" s="3"/>
      <c r="D277" s="3"/>
      <c r="E277" s="3"/>
      <c r="F277" s="4"/>
      <c r="G277" s="3"/>
      <c r="H277" s="3"/>
      <c r="I277" s="3"/>
      <c r="J277" s="3"/>
      <c r="K277" s="3"/>
    </row>
    <row r="278" spans="2:11" ht="12.5" x14ac:dyDescent="0.25">
      <c r="B278" s="3"/>
      <c r="C278" s="3"/>
      <c r="D278" s="3"/>
      <c r="E278" s="3"/>
      <c r="F278" s="4"/>
      <c r="G278" s="3"/>
      <c r="H278" s="3"/>
      <c r="I278" s="3"/>
      <c r="J278" s="3"/>
      <c r="K278" s="3"/>
    </row>
    <row r="279" spans="2:11" ht="12.5" x14ac:dyDescent="0.25">
      <c r="B279" s="3"/>
      <c r="C279" s="3"/>
      <c r="D279" s="3"/>
      <c r="E279" s="3"/>
      <c r="F279" s="4"/>
      <c r="G279" s="3"/>
      <c r="H279" s="3"/>
      <c r="I279" s="3"/>
      <c r="J279" s="3"/>
      <c r="K279" s="3"/>
    </row>
    <row r="280" spans="2:11" ht="12.5" x14ac:dyDescent="0.25">
      <c r="B280" s="3"/>
      <c r="C280" s="3"/>
      <c r="D280" s="3"/>
      <c r="E280" s="3"/>
      <c r="F280" s="4"/>
      <c r="G280" s="3"/>
      <c r="H280" s="3"/>
      <c r="I280" s="3"/>
      <c r="J280" s="3"/>
      <c r="K280" s="3"/>
    </row>
    <row r="281" spans="2:11" ht="12.5" x14ac:dyDescent="0.25">
      <c r="B281" s="3"/>
      <c r="C281" s="3"/>
      <c r="D281" s="3"/>
      <c r="E281" s="3"/>
      <c r="F281" s="4"/>
      <c r="G281" s="3"/>
      <c r="H281" s="3"/>
      <c r="I281" s="3"/>
      <c r="J281" s="3"/>
      <c r="K281" s="3"/>
    </row>
    <row r="282" spans="2:11" ht="12.5" x14ac:dyDescent="0.25">
      <c r="B282" s="3"/>
      <c r="C282" s="3"/>
      <c r="D282" s="3"/>
      <c r="E282" s="3"/>
      <c r="F282" s="4"/>
      <c r="G282" s="3"/>
      <c r="H282" s="3"/>
      <c r="I282" s="3"/>
      <c r="J282" s="3"/>
      <c r="K282" s="3"/>
    </row>
    <row r="283" spans="2:11" ht="12.5" x14ac:dyDescent="0.25">
      <c r="B283" s="3"/>
      <c r="C283" s="3"/>
      <c r="D283" s="3"/>
      <c r="E283" s="3"/>
      <c r="F283" s="4"/>
      <c r="G283" s="3"/>
      <c r="H283" s="3"/>
      <c r="I283" s="3"/>
      <c r="J283" s="3"/>
      <c r="K283" s="3"/>
    </row>
    <row r="284" spans="2:11" ht="12.5" x14ac:dyDescent="0.25">
      <c r="B284" s="3"/>
      <c r="C284" s="3"/>
      <c r="D284" s="3"/>
      <c r="E284" s="3"/>
      <c r="F284" s="4"/>
      <c r="G284" s="3"/>
      <c r="H284" s="3"/>
      <c r="I284" s="3"/>
      <c r="J284" s="3"/>
      <c r="K284" s="3"/>
    </row>
    <row r="285" spans="2:11" ht="12.5" x14ac:dyDescent="0.25">
      <c r="B285" s="3"/>
      <c r="C285" s="3"/>
      <c r="D285" s="3"/>
      <c r="E285" s="3"/>
      <c r="F285" s="4"/>
      <c r="G285" s="3"/>
      <c r="H285" s="3"/>
      <c r="I285" s="3"/>
      <c r="J285" s="3"/>
      <c r="K285" s="3"/>
    </row>
    <row r="286" spans="2:11" ht="12.5" x14ac:dyDescent="0.25">
      <c r="B286" s="3"/>
      <c r="C286" s="3"/>
      <c r="D286" s="3"/>
      <c r="E286" s="3"/>
      <c r="F286" s="4"/>
      <c r="G286" s="3"/>
      <c r="H286" s="3"/>
      <c r="I286" s="3"/>
      <c r="J286" s="3"/>
      <c r="K286" s="3"/>
    </row>
    <row r="287" spans="2:11" ht="12.5" x14ac:dyDescent="0.25">
      <c r="B287" s="3"/>
      <c r="C287" s="3"/>
      <c r="D287" s="3"/>
      <c r="E287" s="3"/>
      <c r="F287" s="4"/>
      <c r="G287" s="3"/>
      <c r="H287" s="3"/>
      <c r="I287" s="3"/>
      <c r="J287" s="3"/>
      <c r="K287" s="3"/>
    </row>
    <row r="288" spans="2:11" ht="12.5" x14ac:dyDescent="0.25">
      <c r="B288" s="3"/>
      <c r="C288" s="3"/>
      <c r="D288" s="3"/>
      <c r="E288" s="3"/>
      <c r="F288" s="4"/>
      <c r="G288" s="3"/>
      <c r="H288" s="3"/>
      <c r="I288" s="3"/>
      <c r="J288" s="3"/>
      <c r="K288" s="3"/>
    </row>
    <row r="289" spans="2:11" ht="12.5" x14ac:dyDescent="0.25">
      <c r="B289" s="3"/>
      <c r="C289" s="3"/>
      <c r="D289" s="3"/>
      <c r="E289" s="3"/>
      <c r="F289" s="4"/>
      <c r="G289" s="3"/>
      <c r="H289" s="3"/>
      <c r="I289" s="3"/>
      <c r="J289" s="3"/>
      <c r="K289" s="3"/>
    </row>
    <row r="290" spans="2:11" ht="12.5" x14ac:dyDescent="0.25">
      <c r="B290" s="3"/>
      <c r="C290" s="3"/>
      <c r="D290" s="3"/>
      <c r="E290" s="3"/>
      <c r="F290" s="4"/>
      <c r="G290" s="3"/>
      <c r="H290" s="3"/>
      <c r="I290" s="3"/>
      <c r="J290" s="3"/>
      <c r="K290" s="3"/>
    </row>
    <row r="291" spans="2:11" ht="12.5" x14ac:dyDescent="0.25">
      <c r="B291" s="3"/>
      <c r="C291" s="3"/>
      <c r="D291" s="3"/>
      <c r="E291" s="3"/>
      <c r="F291" s="4"/>
      <c r="G291" s="3"/>
      <c r="H291" s="3"/>
      <c r="I291" s="3"/>
      <c r="J291" s="3"/>
      <c r="K291" s="3"/>
    </row>
    <row r="292" spans="2:11" ht="12.5" x14ac:dyDescent="0.25">
      <c r="B292" s="3"/>
      <c r="C292" s="3"/>
      <c r="D292" s="3"/>
      <c r="E292" s="3"/>
      <c r="F292" s="4"/>
      <c r="G292" s="3"/>
      <c r="H292" s="3"/>
      <c r="I292" s="3"/>
      <c r="J292" s="3"/>
      <c r="K292" s="3"/>
    </row>
    <row r="293" spans="2:11" ht="12.5" x14ac:dyDescent="0.25">
      <c r="B293" s="3"/>
      <c r="C293" s="3"/>
      <c r="D293" s="3"/>
      <c r="E293" s="3"/>
      <c r="F293" s="4"/>
      <c r="G293" s="3"/>
      <c r="H293" s="3"/>
      <c r="I293" s="3"/>
      <c r="J293" s="3"/>
      <c r="K293" s="3"/>
    </row>
    <row r="294" spans="2:11" ht="12.5" x14ac:dyDescent="0.25">
      <c r="B294" s="3"/>
      <c r="C294" s="3"/>
      <c r="D294" s="3"/>
      <c r="E294" s="3"/>
      <c r="F294" s="4"/>
      <c r="G294" s="3"/>
      <c r="H294" s="3"/>
      <c r="I294" s="3"/>
      <c r="J294" s="3"/>
      <c r="K294" s="3"/>
    </row>
    <row r="295" spans="2:11" ht="12.5" x14ac:dyDescent="0.25">
      <c r="B295" s="3"/>
      <c r="C295" s="3"/>
      <c r="D295" s="3"/>
      <c r="E295" s="3"/>
      <c r="F295" s="4"/>
      <c r="G295" s="3"/>
      <c r="H295" s="3"/>
      <c r="I295" s="3"/>
      <c r="J295" s="3"/>
      <c r="K295" s="3"/>
    </row>
    <row r="296" spans="2:11" ht="12.5" x14ac:dyDescent="0.25">
      <c r="B296" s="3"/>
      <c r="C296" s="3"/>
      <c r="D296" s="3"/>
      <c r="E296" s="3"/>
      <c r="F296" s="4"/>
      <c r="G296" s="3"/>
      <c r="H296" s="3"/>
      <c r="I296" s="3"/>
      <c r="J296" s="3"/>
      <c r="K296" s="3"/>
    </row>
    <row r="297" spans="2:11" ht="12.5" x14ac:dyDescent="0.25">
      <c r="B297" s="3"/>
      <c r="C297" s="3"/>
      <c r="D297" s="3"/>
      <c r="E297" s="3"/>
      <c r="F297" s="4"/>
      <c r="G297" s="3"/>
      <c r="H297" s="3"/>
      <c r="I297" s="3"/>
      <c r="J297" s="3"/>
      <c r="K297" s="3"/>
    </row>
    <row r="298" spans="2:11" ht="12.5" x14ac:dyDescent="0.25">
      <c r="B298" s="3"/>
      <c r="C298" s="3"/>
      <c r="D298" s="3"/>
      <c r="E298" s="3"/>
      <c r="F298" s="4"/>
      <c r="G298" s="3"/>
      <c r="H298" s="3"/>
      <c r="I298" s="3"/>
      <c r="J298" s="3"/>
      <c r="K298" s="3"/>
    </row>
    <row r="299" spans="2:11" ht="12.5" x14ac:dyDescent="0.25">
      <c r="B299" s="3"/>
      <c r="C299" s="3"/>
      <c r="D299" s="3"/>
      <c r="E299" s="3"/>
      <c r="F299" s="4"/>
      <c r="G299" s="3"/>
      <c r="H299" s="3"/>
      <c r="I299" s="3"/>
      <c r="J299" s="3"/>
      <c r="K299" s="3"/>
    </row>
    <row r="300" spans="2:11" ht="12.5" x14ac:dyDescent="0.25">
      <c r="B300" s="3"/>
      <c r="C300" s="3"/>
      <c r="D300" s="3"/>
      <c r="E300" s="3"/>
      <c r="F300" s="4"/>
      <c r="G300" s="3"/>
      <c r="H300" s="3"/>
      <c r="I300" s="3"/>
      <c r="J300" s="3"/>
      <c r="K300" s="3"/>
    </row>
    <row r="301" spans="2:11" ht="12.5" x14ac:dyDescent="0.25">
      <c r="B301" s="3"/>
      <c r="C301" s="3"/>
      <c r="D301" s="3"/>
      <c r="E301" s="3"/>
      <c r="F301" s="4"/>
      <c r="G301" s="3"/>
      <c r="H301" s="3"/>
      <c r="I301" s="3"/>
      <c r="J301" s="3"/>
      <c r="K301" s="3"/>
    </row>
    <row r="302" spans="2:11" ht="12.5" x14ac:dyDescent="0.25">
      <c r="B302" s="3"/>
      <c r="C302" s="3"/>
      <c r="D302" s="3"/>
      <c r="E302" s="3"/>
      <c r="F302" s="4"/>
      <c r="G302" s="3"/>
      <c r="H302" s="3"/>
      <c r="I302" s="3"/>
      <c r="J302" s="3"/>
      <c r="K302" s="3"/>
    </row>
    <row r="303" spans="2:11" ht="12.5" x14ac:dyDescent="0.25">
      <c r="B303" s="3"/>
      <c r="C303" s="3"/>
      <c r="D303" s="3"/>
      <c r="E303" s="3"/>
      <c r="F303" s="4"/>
      <c r="G303" s="3"/>
      <c r="H303" s="3"/>
      <c r="I303" s="3"/>
      <c r="J303" s="3"/>
      <c r="K303" s="3"/>
    </row>
    <row r="304" spans="2:11" ht="12.5" x14ac:dyDescent="0.25">
      <c r="B304" s="3"/>
      <c r="C304" s="3"/>
      <c r="D304" s="3"/>
      <c r="E304" s="3"/>
      <c r="F304" s="4"/>
      <c r="G304" s="3"/>
      <c r="H304" s="3"/>
      <c r="I304" s="3"/>
      <c r="J304" s="3"/>
      <c r="K304" s="3"/>
    </row>
    <row r="305" spans="2:11" ht="12.5" x14ac:dyDescent="0.25">
      <c r="B305" s="3"/>
      <c r="C305" s="3"/>
      <c r="D305" s="3"/>
      <c r="E305" s="3"/>
      <c r="F305" s="4"/>
      <c r="G305" s="3"/>
      <c r="H305" s="3"/>
      <c r="I305" s="3"/>
      <c r="J305" s="3"/>
      <c r="K305" s="3"/>
    </row>
    <row r="306" spans="2:11" ht="12.5" x14ac:dyDescent="0.25">
      <c r="B306" s="3"/>
      <c r="C306" s="3"/>
      <c r="D306" s="3"/>
      <c r="E306" s="3"/>
      <c r="F306" s="4"/>
      <c r="G306" s="3"/>
      <c r="H306" s="3"/>
      <c r="I306" s="3"/>
      <c r="J306" s="3"/>
      <c r="K306" s="3"/>
    </row>
    <row r="307" spans="2:11" ht="12.5" x14ac:dyDescent="0.25">
      <c r="B307" s="3"/>
      <c r="C307" s="3"/>
      <c r="D307" s="3"/>
      <c r="E307" s="3"/>
      <c r="F307" s="4"/>
      <c r="G307" s="3"/>
      <c r="H307" s="3"/>
      <c r="I307" s="3"/>
      <c r="J307" s="3"/>
      <c r="K307" s="3"/>
    </row>
    <row r="308" spans="2:11" ht="12.5" x14ac:dyDescent="0.25">
      <c r="B308" s="3"/>
      <c r="C308" s="3"/>
      <c r="D308" s="3"/>
      <c r="E308" s="3"/>
      <c r="F308" s="4"/>
      <c r="G308" s="3"/>
      <c r="H308" s="3"/>
      <c r="I308" s="3"/>
      <c r="J308" s="3"/>
      <c r="K308" s="3"/>
    </row>
    <row r="309" spans="2:11" ht="12.5" x14ac:dyDescent="0.25">
      <c r="B309" s="3"/>
      <c r="C309" s="3"/>
      <c r="D309" s="3"/>
      <c r="E309" s="3"/>
      <c r="F309" s="4"/>
      <c r="G309" s="3"/>
      <c r="H309" s="3"/>
      <c r="I309" s="3"/>
      <c r="J309" s="3"/>
      <c r="K309" s="3"/>
    </row>
    <row r="310" spans="2:11" ht="12.5" x14ac:dyDescent="0.25">
      <c r="B310" s="3"/>
      <c r="C310" s="3"/>
      <c r="D310" s="3"/>
      <c r="E310" s="3"/>
      <c r="F310" s="4"/>
      <c r="G310" s="3"/>
      <c r="H310" s="3"/>
      <c r="I310" s="3"/>
      <c r="J310" s="3"/>
      <c r="K310" s="3"/>
    </row>
    <row r="311" spans="2:11" ht="12.5" x14ac:dyDescent="0.25">
      <c r="B311" s="3"/>
      <c r="C311" s="3"/>
      <c r="D311" s="3"/>
      <c r="E311" s="3"/>
      <c r="F311" s="4"/>
      <c r="G311" s="3"/>
      <c r="H311" s="3"/>
      <c r="I311" s="3"/>
      <c r="J311" s="3"/>
      <c r="K311" s="3"/>
    </row>
    <row r="312" spans="2:11" ht="12.5" x14ac:dyDescent="0.25">
      <c r="B312" s="3"/>
      <c r="C312" s="3"/>
      <c r="D312" s="3"/>
      <c r="E312" s="3"/>
      <c r="F312" s="4"/>
      <c r="G312" s="3"/>
      <c r="H312" s="3"/>
      <c r="I312" s="3"/>
      <c r="J312" s="3"/>
      <c r="K312" s="3"/>
    </row>
    <row r="313" spans="2:11" ht="12.5" x14ac:dyDescent="0.25">
      <c r="B313" s="3"/>
      <c r="C313" s="3"/>
      <c r="D313" s="3"/>
      <c r="E313" s="3"/>
      <c r="F313" s="4"/>
      <c r="G313" s="3"/>
      <c r="H313" s="3"/>
      <c r="I313" s="3"/>
      <c r="J313" s="3"/>
      <c r="K313" s="3"/>
    </row>
    <row r="314" spans="2:11" ht="12.5" x14ac:dyDescent="0.25">
      <c r="B314" s="3"/>
      <c r="C314" s="3"/>
      <c r="D314" s="3"/>
      <c r="E314" s="3"/>
      <c r="F314" s="4"/>
      <c r="G314" s="3"/>
      <c r="H314" s="3"/>
      <c r="I314" s="3"/>
      <c r="J314" s="3"/>
      <c r="K314" s="3"/>
    </row>
    <row r="315" spans="2:11" ht="12.5" x14ac:dyDescent="0.25">
      <c r="B315" s="3"/>
      <c r="C315" s="3"/>
      <c r="D315" s="3"/>
      <c r="E315" s="3"/>
      <c r="F315" s="4"/>
      <c r="G315" s="3"/>
      <c r="H315" s="3"/>
      <c r="I315" s="3"/>
      <c r="J315" s="3"/>
      <c r="K315" s="3"/>
    </row>
    <row r="316" spans="2:11" ht="12.5" x14ac:dyDescent="0.25">
      <c r="B316" s="3"/>
      <c r="C316" s="3"/>
      <c r="D316" s="3"/>
      <c r="E316" s="3"/>
      <c r="F316" s="4"/>
      <c r="G316" s="3"/>
      <c r="H316" s="3"/>
      <c r="I316" s="3"/>
      <c r="J316" s="3"/>
      <c r="K316" s="3"/>
    </row>
    <row r="317" spans="2:11" ht="12.5" x14ac:dyDescent="0.25">
      <c r="B317" s="3"/>
      <c r="C317" s="3"/>
      <c r="D317" s="3"/>
      <c r="E317" s="3"/>
      <c r="F317" s="4"/>
      <c r="G317" s="3"/>
      <c r="H317" s="3"/>
      <c r="I317" s="3"/>
      <c r="J317" s="3"/>
      <c r="K317" s="3"/>
    </row>
    <row r="318" spans="2:11" ht="12.5" x14ac:dyDescent="0.25">
      <c r="B318" s="3"/>
      <c r="C318" s="3"/>
      <c r="D318" s="3"/>
      <c r="E318" s="3"/>
      <c r="F318" s="4"/>
      <c r="G318" s="3"/>
      <c r="H318" s="3"/>
      <c r="I318" s="3"/>
      <c r="J318" s="3"/>
      <c r="K318" s="3"/>
    </row>
    <row r="319" spans="2:11" ht="12.5" x14ac:dyDescent="0.25">
      <c r="B319" s="3"/>
      <c r="C319" s="3"/>
      <c r="D319" s="3"/>
      <c r="E319" s="3"/>
      <c r="F319" s="4"/>
      <c r="G319" s="3"/>
      <c r="H319" s="3"/>
      <c r="I319" s="3"/>
      <c r="J319" s="3"/>
      <c r="K319" s="3"/>
    </row>
    <row r="320" spans="2:11" ht="12.5" x14ac:dyDescent="0.25">
      <c r="B320" s="3"/>
      <c r="C320" s="3"/>
      <c r="D320" s="3"/>
      <c r="E320" s="3"/>
      <c r="F320" s="4"/>
      <c r="G320" s="3"/>
      <c r="H320" s="3"/>
      <c r="I320" s="3"/>
      <c r="J320" s="3"/>
      <c r="K320" s="3"/>
    </row>
    <row r="321" spans="2:11" ht="12.5" x14ac:dyDescent="0.25">
      <c r="B321" s="3"/>
      <c r="C321" s="3"/>
      <c r="D321" s="3"/>
      <c r="E321" s="3"/>
      <c r="F321" s="4"/>
      <c r="G321" s="3"/>
      <c r="H321" s="3"/>
      <c r="I321" s="3"/>
      <c r="J321" s="3"/>
      <c r="K321" s="3"/>
    </row>
    <row r="322" spans="2:11" ht="12.5" x14ac:dyDescent="0.25">
      <c r="B322" s="3"/>
      <c r="C322" s="3"/>
      <c r="D322" s="3"/>
      <c r="E322" s="3"/>
      <c r="F322" s="4"/>
      <c r="G322" s="3"/>
      <c r="H322" s="3"/>
      <c r="I322" s="3"/>
      <c r="J322" s="3"/>
      <c r="K322" s="3"/>
    </row>
    <row r="323" spans="2:11" ht="12.5" x14ac:dyDescent="0.25">
      <c r="B323" s="3"/>
      <c r="C323" s="3"/>
      <c r="D323" s="3"/>
      <c r="E323" s="3"/>
      <c r="F323" s="4"/>
      <c r="G323" s="3"/>
      <c r="H323" s="3"/>
      <c r="I323" s="3"/>
      <c r="J323" s="3"/>
      <c r="K323" s="3"/>
    </row>
    <row r="324" spans="2:11" ht="12.5" x14ac:dyDescent="0.25">
      <c r="B324" s="3"/>
      <c r="C324" s="3"/>
      <c r="D324" s="3"/>
      <c r="E324" s="3"/>
      <c r="F324" s="4"/>
      <c r="G324" s="3"/>
      <c r="H324" s="3"/>
      <c r="I324" s="3"/>
      <c r="J324" s="3"/>
      <c r="K324" s="3"/>
    </row>
    <row r="325" spans="2:11" ht="12.5" x14ac:dyDescent="0.25">
      <c r="B325" s="3"/>
      <c r="C325" s="3"/>
      <c r="D325" s="3"/>
      <c r="E325" s="3"/>
      <c r="F325" s="4"/>
      <c r="G325" s="3"/>
      <c r="H325" s="3"/>
      <c r="I325" s="3"/>
      <c r="J325" s="3"/>
      <c r="K325" s="3"/>
    </row>
    <row r="326" spans="2:11" ht="12.5" x14ac:dyDescent="0.25">
      <c r="B326" s="3"/>
      <c r="C326" s="3"/>
      <c r="D326" s="3"/>
      <c r="E326" s="3"/>
      <c r="F326" s="4"/>
      <c r="G326" s="3"/>
      <c r="H326" s="3"/>
      <c r="I326" s="3"/>
      <c r="J326" s="3"/>
      <c r="K326" s="3"/>
    </row>
    <row r="327" spans="2:11" ht="12.5" x14ac:dyDescent="0.25">
      <c r="B327" s="3"/>
      <c r="C327" s="3"/>
      <c r="D327" s="3"/>
      <c r="E327" s="3"/>
      <c r="F327" s="4"/>
      <c r="G327" s="3"/>
      <c r="H327" s="3"/>
      <c r="I327" s="3"/>
      <c r="J327" s="3"/>
      <c r="K327" s="3"/>
    </row>
    <row r="328" spans="2:11" ht="12.5" x14ac:dyDescent="0.25">
      <c r="B328" s="3"/>
      <c r="C328" s="3"/>
      <c r="D328" s="3"/>
      <c r="E328" s="3"/>
      <c r="F328" s="4"/>
      <c r="G328" s="3"/>
      <c r="H328" s="3"/>
      <c r="I328" s="3"/>
      <c r="J328" s="3"/>
      <c r="K328" s="3"/>
    </row>
    <row r="329" spans="2:11" ht="12.5" x14ac:dyDescent="0.25">
      <c r="B329" s="3"/>
      <c r="C329" s="3"/>
      <c r="D329" s="3"/>
      <c r="E329" s="3"/>
      <c r="F329" s="4"/>
      <c r="G329" s="3"/>
      <c r="H329" s="3"/>
      <c r="I329" s="3"/>
      <c r="J329" s="3"/>
      <c r="K329" s="3"/>
    </row>
    <row r="330" spans="2:11" ht="12.5" x14ac:dyDescent="0.25">
      <c r="B330" s="3"/>
      <c r="C330" s="3"/>
      <c r="D330" s="3"/>
      <c r="E330" s="3"/>
      <c r="F330" s="4"/>
      <c r="G330" s="3"/>
      <c r="H330" s="3"/>
      <c r="I330" s="3"/>
      <c r="J330" s="3"/>
      <c r="K330" s="3"/>
    </row>
    <row r="331" spans="2:11" ht="12.5" x14ac:dyDescent="0.25">
      <c r="B331" s="3"/>
      <c r="C331" s="3"/>
      <c r="D331" s="3"/>
      <c r="E331" s="3"/>
      <c r="F331" s="4"/>
      <c r="G331" s="3"/>
      <c r="H331" s="3"/>
      <c r="I331" s="3"/>
      <c r="J331" s="3"/>
      <c r="K331" s="3"/>
    </row>
    <row r="332" spans="2:11" ht="12.5" x14ac:dyDescent="0.25">
      <c r="B332" s="3"/>
      <c r="C332" s="3"/>
      <c r="D332" s="3"/>
      <c r="E332" s="3"/>
      <c r="F332" s="4"/>
      <c r="G332" s="3"/>
      <c r="H332" s="3"/>
      <c r="I332" s="3"/>
      <c r="J332" s="3"/>
      <c r="K332" s="3"/>
    </row>
    <row r="333" spans="2:11" ht="12.5" x14ac:dyDescent="0.25">
      <c r="B333" s="3"/>
      <c r="C333" s="3"/>
      <c r="D333" s="3"/>
      <c r="E333" s="3"/>
      <c r="F333" s="4"/>
      <c r="G333" s="3"/>
      <c r="H333" s="3"/>
      <c r="I333" s="3"/>
      <c r="J333" s="3"/>
      <c r="K333" s="3"/>
    </row>
    <row r="334" spans="2:11" ht="12.5" x14ac:dyDescent="0.25">
      <c r="B334" s="3"/>
      <c r="C334" s="3"/>
      <c r="D334" s="3"/>
      <c r="E334" s="3"/>
      <c r="F334" s="4"/>
      <c r="G334" s="3"/>
      <c r="H334" s="3"/>
      <c r="I334" s="3"/>
      <c r="J334" s="3"/>
      <c r="K334" s="3"/>
    </row>
    <row r="335" spans="2:11" ht="12.5" x14ac:dyDescent="0.25">
      <c r="B335" s="3"/>
      <c r="C335" s="3"/>
      <c r="D335" s="3"/>
      <c r="E335" s="3"/>
      <c r="F335" s="4"/>
      <c r="G335" s="3"/>
      <c r="H335" s="3"/>
      <c r="I335" s="3"/>
      <c r="J335" s="3"/>
      <c r="K335" s="3"/>
    </row>
    <row r="336" spans="2:11" ht="12.5" x14ac:dyDescent="0.25">
      <c r="B336" s="3"/>
      <c r="C336" s="3"/>
      <c r="D336" s="3"/>
      <c r="E336" s="3"/>
      <c r="F336" s="4"/>
      <c r="G336" s="3"/>
      <c r="H336" s="3"/>
      <c r="I336" s="3"/>
      <c r="J336" s="3"/>
      <c r="K336" s="3"/>
    </row>
    <row r="337" spans="2:11" ht="12.5" x14ac:dyDescent="0.25">
      <c r="B337" s="3"/>
      <c r="C337" s="3"/>
      <c r="D337" s="3"/>
      <c r="E337" s="3"/>
      <c r="F337" s="4"/>
      <c r="G337" s="3"/>
      <c r="H337" s="3"/>
      <c r="I337" s="3"/>
      <c r="J337" s="3"/>
      <c r="K337" s="3"/>
    </row>
    <row r="338" spans="2:11" ht="12.5" x14ac:dyDescent="0.25">
      <c r="B338" s="3"/>
      <c r="C338" s="3"/>
      <c r="D338" s="3"/>
      <c r="E338" s="3"/>
      <c r="F338" s="4"/>
      <c r="G338" s="3"/>
      <c r="H338" s="3"/>
      <c r="I338" s="3"/>
      <c r="J338" s="3"/>
      <c r="K338" s="3"/>
    </row>
    <row r="339" spans="2:11" ht="12.5" x14ac:dyDescent="0.25">
      <c r="B339" s="3"/>
      <c r="C339" s="3"/>
      <c r="D339" s="3"/>
      <c r="E339" s="3"/>
      <c r="F339" s="4"/>
      <c r="G339" s="3"/>
      <c r="H339" s="3"/>
      <c r="I339" s="3"/>
      <c r="J339" s="3"/>
      <c r="K339" s="3"/>
    </row>
    <row r="340" spans="2:11" ht="12.5" x14ac:dyDescent="0.25">
      <c r="B340" s="3"/>
      <c r="C340" s="3"/>
      <c r="D340" s="3"/>
      <c r="E340" s="3"/>
      <c r="F340" s="4"/>
      <c r="G340" s="3"/>
      <c r="H340" s="3"/>
      <c r="I340" s="3"/>
      <c r="J340" s="3"/>
      <c r="K340" s="3"/>
    </row>
    <row r="341" spans="2:11" ht="12.5" x14ac:dyDescent="0.25">
      <c r="B341" s="3"/>
      <c r="C341" s="3"/>
      <c r="D341" s="3"/>
      <c r="E341" s="3"/>
      <c r="F341" s="4"/>
      <c r="G341" s="3"/>
      <c r="H341" s="3"/>
      <c r="I341" s="3"/>
      <c r="J341" s="3"/>
      <c r="K341" s="3"/>
    </row>
    <row r="342" spans="2:11" ht="12.5" x14ac:dyDescent="0.25">
      <c r="B342" s="3"/>
      <c r="C342" s="3"/>
      <c r="D342" s="3"/>
      <c r="E342" s="3"/>
      <c r="F342" s="4"/>
      <c r="G342" s="3"/>
      <c r="H342" s="3"/>
      <c r="I342" s="3"/>
      <c r="J342" s="3"/>
      <c r="K342" s="3"/>
    </row>
    <row r="343" spans="2:11" ht="12.5" x14ac:dyDescent="0.25">
      <c r="B343" s="3"/>
      <c r="C343" s="3"/>
      <c r="D343" s="3"/>
      <c r="E343" s="3"/>
      <c r="F343" s="4"/>
      <c r="G343" s="3"/>
      <c r="H343" s="3"/>
      <c r="I343" s="3"/>
      <c r="J343" s="3"/>
      <c r="K343" s="3"/>
    </row>
    <row r="344" spans="2:11" ht="12.5" x14ac:dyDescent="0.25">
      <c r="B344" s="3"/>
      <c r="C344" s="3"/>
      <c r="D344" s="3"/>
      <c r="E344" s="3"/>
      <c r="F344" s="4"/>
      <c r="G344" s="3"/>
      <c r="H344" s="3"/>
      <c r="I344" s="3"/>
      <c r="J344" s="3"/>
      <c r="K344" s="3"/>
    </row>
    <row r="345" spans="2:11" ht="12.5" x14ac:dyDescent="0.25">
      <c r="B345" s="3"/>
      <c r="C345" s="3"/>
      <c r="D345" s="3"/>
      <c r="E345" s="3"/>
      <c r="F345" s="4"/>
      <c r="G345" s="3"/>
      <c r="H345" s="3"/>
      <c r="I345" s="3"/>
      <c r="J345" s="3"/>
      <c r="K345" s="3"/>
    </row>
    <row r="346" spans="2:11" ht="12.5" x14ac:dyDescent="0.25">
      <c r="B346" s="3"/>
      <c r="C346" s="3"/>
      <c r="D346" s="3"/>
      <c r="E346" s="3"/>
      <c r="F346" s="4"/>
      <c r="G346" s="3"/>
      <c r="H346" s="3"/>
      <c r="I346" s="3"/>
      <c r="J346" s="3"/>
      <c r="K346" s="3"/>
    </row>
    <row r="347" spans="2:11" ht="12.5" x14ac:dyDescent="0.25">
      <c r="B347" s="3"/>
      <c r="C347" s="3"/>
      <c r="D347" s="3"/>
      <c r="E347" s="3"/>
      <c r="F347" s="4"/>
      <c r="G347" s="3"/>
      <c r="H347" s="3"/>
      <c r="I347" s="3"/>
      <c r="J347" s="3"/>
      <c r="K347" s="3"/>
    </row>
    <row r="348" spans="2:11" ht="12.5" x14ac:dyDescent="0.25">
      <c r="B348" s="3"/>
      <c r="C348" s="3"/>
      <c r="D348" s="3"/>
      <c r="E348" s="3"/>
      <c r="F348" s="4"/>
      <c r="G348" s="3"/>
      <c r="H348" s="3"/>
      <c r="I348" s="3"/>
      <c r="J348" s="3"/>
      <c r="K348" s="3"/>
    </row>
    <row r="349" spans="2:11" ht="12.5" x14ac:dyDescent="0.25">
      <c r="B349" s="3"/>
      <c r="C349" s="3"/>
      <c r="D349" s="3"/>
      <c r="E349" s="3"/>
      <c r="F349" s="4"/>
      <c r="G349" s="3"/>
      <c r="H349" s="3"/>
      <c r="I349" s="3"/>
      <c r="J349" s="3"/>
      <c r="K349" s="3"/>
    </row>
    <row r="350" spans="2:11" ht="12.5" x14ac:dyDescent="0.25">
      <c r="B350" s="3"/>
      <c r="C350" s="3"/>
      <c r="D350" s="3"/>
      <c r="E350" s="3"/>
      <c r="F350" s="4"/>
      <c r="G350" s="3"/>
      <c r="H350" s="3"/>
      <c r="I350" s="3"/>
      <c r="J350" s="3"/>
      <c r="K350" s="3"/>
    </row>
    <row r="351" spans="2:11" ht="12.5" x14ac:dyDescent="0.25">
      <c r="B351" s="3"/>
      <c r="C351" s="3"/>
      <c r="D351" s="3"/>
      <c r="E351" s="3"/>
      <c r="F351" s="4"/>
      <c r="G351" s="3"/>
      <c r="H351" s="3"/>
      <c r="I351" s="3"/>
      <c r="J351" s="3"/>
      <c r="K351" s="3"/>
    </row>
    <row r="352" spans="2:11" ht="12.5" x14ac:dyDescent="0.25">
      <c r="B352" s="3"/>
      <c r="C352" s="3"/>
      <c r="D352" s="3"/>
      <c r="E352" s="3"/>
      <c r="F352" s="4"/>
      <c r="G352" s="3"/>
      <c r="H352" s="3"/>
      <c r="I352" s="3"/>
      <c r="J352" s="3"/>
      <c r="K352" s="3"/>
    </row>
    <row r="353" spans="2:11" ht="12.5" x14ac:dyDescent="0.25">
      <c r="B353" s="3"/>
      <c r="C353" s="3"/>
      <c r="D353" s="3"/>
      <c r="E353" s="3"/>
      <c r="F353" s="4"/>
      <c r="G353" s="3"/>
      <c r="H353" s="3"/>
      <c r="I353" s="3"/>
      <c r="J353" s="3"/>
      <c r="K353" s="3"/>
    </row>
    <row r="354" spans="2:11" ht="12.5" x14ac:dyDescent="0.25">
      <c r="B354" s="3"/>
      <c r="C354" s="3"/>
      <c r="D354" s="3"/>
      <c r="E354" s="3"/>
      <c r="F354" s="4"/>
      <c r="G354" s="3"/>
      <c r="H354" s="3"/>
      <c r="I354" s="3"/>
      <c r="J354" s="3"/>
      <c r="K354" s="3"/>
    </row>
    <row r="355" spans="2:11" ht="12.5" x14ac:dyDescent="0.25">
      <c r="B355" s="3"/>
      <c r="C355" s="3"/>
      <c r="D355" s="3"/>
      <c r="E355" s="3"/>
      <c r="F355" s="4"/>
      <c r="G355" s="3"/>
      <c r="H355" s="3"/>
      <c r="I355" s="3"/>
      <c r="J355" s="3"/>
      <c r="K355" s="3"/>
    </row>
    <row r="356" spans="2:11" ht="12.5" x14ac:dyDescent="0.25">
      <c r="B356" s="3"/>
      <c r="C356" s="3"/>
      <c r="D356" s="3"/>
      <c r="E356" s="3"/>
      <c r="F356" s="4"/>
      <c r="G356" s="3"/>
      <c r="H356" s="3"/>
      <c r="I356" s="3"/>
      <c r="J356" s="3"/>
      <c r="K356" s="3"/>
    </row>
    <row r="357" spans="2:11" ht="12.5" x14ac:dyDescent="0.25">
      <c r="B357" s="3"/>
      <c r="C357" s="3"/>
      <c r="D357" s="3"/>
      <c r="E357" s="3"/>
      <c r="F357" s="4"/>
      <c r="G357" s="3"/>
      <c r="H357" s="3"/>
      <c r="I357" s="3"/>
      <c r="J357" s="3"/>
      <c r="K357" s="3"/>
    </row>
    <row r="358" spans="2:11" ht="12.5" x14ac:dyDescent="0.25">
      <c r="B358" s="3"/>
      <c r="C358" s="3"/>
      <c r="D358" s="3"/>
      <c r="E358" s="3"/>
      <c r="F358" s="4"/>
      <c r="G358" s="3"/>
      <c r="H358" s="3"/>
      <c r="I358" s="3"/>
      <c r="J358" s="3"/>
      <c r="K358" s="3"/>
    </row>
    <row r="359" spans="2:11" ht="12.5" x14ac:dyDescent="0.25">
      <c r="B359" s="3"/>
      <c r="C359" s="3"/>
      <c r="D359" s="3"/>
      <c r="E359" s="3"/>
      <c r="F359" s="4"/>
      <c r="G359" s="3"/>
      <c r="H359" s="3"/>
      <c r="I359" s="3"/>
      <c r="J359" s="3"/>
      <c r="K359" s="3"/>
    </row>
    <row r="360" spans="2:11" ht="12.5" x14ac:dyDescent="0.25">
      <c r="B360" s="3"/>
      <c r="C360" s="3"/>
      <c r="D360" s="3"/>
      <c r="E360" s="3"/>
      <c r="F360" s="4"/>
      <c r="G360" s="3"/>
      <c r="H360" s="3"/>
      <c r="I360" s="3"/>
      <c r="J360" s="3"/>
      <c r="K360" s="3"/>
    </row>
    <row r="361" spans="2:11" ht="12.5" x14ac:dyDescent="0.25">
      <c r="B361" s="3"/>
      <c r="C361" s="3"/>
      <c r="D361" s="3"/>
      <c r="E361" s="3"/>
      <c r="F361" s="4"/>
      <c r="G361" s="3"/>
      <c r="H361" s="3"/>
      <c r="I361" s="3"/>
      <c r="J361" s="3"/>
      <c r="K361" s="3"/>
    </row>
    <row r="362" spans="2:11" ht="12.5" x14ac:dyDescent="0.25">
      <c r="B362" s="3"/>
      <c r="C362" s="3"/>
      <c r="D362" s="3"/>
      <c r="E362" s="3"/>
      <c r="F362" s="4"/>
      <c r="G362" s="3"/>
      <c r="H362" s="3"/>
      <c r="I362" s="3"/>
      <c r="J362" s="3"/>
      <c r="K362" s="3"/>
    </row>
    <row r="363" spans="2:11" ht="12.5" x14ac:dyDescent="0.25">
      <c r="B363" s="3"/>
      <c r="C363" s="3"/>
      <c r="D363" s="3"/>
      <c r="E363" s="3"/>
      <c r="F363" s="4"/>
      <c r="G363" s="3"/>
      <c r="H363" s="3"/>
      <c r="I363" s="3"/>
      <c r="J363" s="3"/>
      <c r="K363" s="3"/>
    </row>
    <row r="364" spans="2:11" ht="12.5" x14ac:dyDescent="0.25">
      <c r="B364" s="3"/>
      <c r="C364" s="3"/>
      <c r="D364" s="3"/>
      <c r="E364" s="3"/>
      <c r="F364" s="4"/>
      <c r="G364" s="3"/>
      <c r="H364" s="3"/>
      <c r="I364" s="3"/>
      <c r="J364" s="3"/>
      <c r="K364" s="3"/>
    </row>
    <row r="365" spans="2:11" ht="12.5" x14ac:dyDescent="0.25">
      <c r="B365" s="3"/>
      <c r="C365" s="3"/>
      <c r="D365" s="3"/>
      <c r="E365" s="3"/>
      <c r="F365" s="4"/>
      <c r="G365" s="3"/>
      <c r="H365" s="3"/>
      <c r="I365" s="3"/>
      <c r="J365" s="3"/>
      <c r="K365" s="3"/>
    </row>
    <row r="366" spans="2:11" ht="12.5" x14ac:dyDescent="0.25">
      <c r="B366" s="3"/>
      <c r="C366" s="3"/>
      <c r="D366" s="3"/>
      <c r="E366" s="3"/>
      <c r="F366" s="4"/>
      <c r="G366" s="3"/>
      <c r="H366" s="3"/>
      <c r="I366" s="3"/>
      <c r="J366" s="3"/>
      <c r="K366" s="3"/>
    </row>
    <row r="367" spans="2:11" ht="12.5" x14ac:dyDescent="0.25">
      <c r="B367" s="3"/>
      <c r="C367" s="3"/>
      <c r="D367" s="3"/>
      <c r="E367" s="3"/>
      <c r="F367" s="4"/>
      <c r="G367" s="3"/>
      <c r="H367" s="3"/>
      <c r="I367" s="3"/>
      <c r="J367" s="3"/>
      <c r="K367" s="3"/>
    </row>
    <row r="368" spans="2:11" ht="12.5" x14ac:dyDescent="0.25">
      <c r="B368" s="3"/>
      <c r="C368" s="3"/>
      <c r="D368" s="3"/>
      <c r="E368" s="3"/>
      <c r="F368" s="4"/>
      <c r="G368" s="3"/>
      <c r="H368" s="3"/>
      <c r="I368" s="3"/>
      <c r="J368" s="3"/>
      <c r="K368" s="3"/>
    </row>
    <row r="369" spans="2:11" ht="12.5" x14ac:dyDescent="0.25">
      <c r="B369" s="3"/>
      <c r="C369" s="3"/>
      <c r="D369" s="3"/>
      <c r="E369" s="3"/>
      <c r="F369" s="4"/>
      <c r="G369" s="3"/>
      <c r="H369" s="3"/>
      <c r="I369" s="3"/>
      <c r="J369" s="3"/>
      <c r="K369" s="3"/>
    </row>
    <row r="370" spans="2:11" ht="12.5" x14ac:dyDescent="0.25">
      <c r="B370" s="3"/>
      <c r="C370" s="3"/>
      <c r="D370" s="3"/>
      <c r="E370" s="3"/>
      <c r="F370" s="4"/>
      <c r="G370" s="3"/>
      <c r="H370" s="3"/>
      <c r="I370" s="3"/>
      <c r="J370" s="3"/>
      <c r="K370" s="3"/>
    </row>
    <row r="371" spans="2:11" ht="12.5" x14ac:dyDescent="0.25">
      <c r="B371" s="3"/>
      <c r="C371" s="3"/>
      <c r="D371" s="3"/>
      <c r="E371" s="3"/>
      <c r="F371" s="4"/>
      <c r="G371" s="3"/>
      <c r="H371" s="3"/>
      <c r="I371" s="3"/>
      <c r="J371" s="3"/>
      <c r="K371" s="3"/>
    </row>
    <row r="372" spans="2:11" ht="12.5" x14ac:dyDescent="0.25">
      <c r="B372" s="3"/>
      <c r="C372" s="3"/>
      <c r="D372" s="3"/>
      <c r="E372" s="3"/>
      <c r="F372" s="4"/>
      <c r="G372" s="3"/>
      <c r="H372" s="3"/>
      <c r="I372" s="3"/>
      <c r="J372" s="3"/>
      <c r="K372" s="3"/>
    </row>
    <row r="373" spans="2:11" ht="12.5" x14ac:dyDescent="0.25">
      <c r="B373" s="3"/>
      <c r="C373" s="3"/>
      <c r="D373" s="3"/>
      <c r="E373" s="3"/>
      <c r="F373" s="4"/>
      <c r="G373" s="3"/>
      <c r="H373" s="3"/>
      <c r="I373" s="3"/>
      <c r="J373" s="3"/>
      <c r="K373" s="3"/>
    </row>
    <row r="374" spans="2:11" ht="12.5" x14ac:dyDescent="0.25">
      <c r="B374" s="3"/>
      <c r="C374" s="3"/>
      <c r="D374" s="3"/>
      <c r="E374" s="3"/>
      <c r="F374" s="4"/>
      <c r="G374" s="3"/>
      <c r="H374" s="3"/>
      <c r="I374" s="3"/>
      <c r="J374" s="3"/>
      <c r="K374" s="3"/>
    </row>
    <row r="375" spans="2:11" ht="12.5" x14ac:dyDescent="0.25">
      <c r="B375" s="3"/>
      <c r="C375" s="3"/>
      <c r="D375" s="3"/>
      <c r="E375" s="3"/>
      <c r="F375" s="4"/>
      <c r="G375" s="3"/>
      <c r="H375" s="3"/>
      <c r="I375" s="3"/>
      <c r="J375" s="3"/>
      <c r="K375" s="3"/>
    </row>
    <row r="376" spans="2:11" ht="12.5" x14ac:dyDescent="0.25">
      <c r="B376" s="3"/>
      <c r="C376" s="3"/>
      <c r="D376" s="3"/>
      <c r="E376" s="3"/>
      <c r="F376" s="4"/>
      <c r="G376" s="3"/>
      <c r="H376" s="3"/>
      <c r="I376" s="3"/>
      <c r="J376" s="3"/>
      <c r="K376" s="3"/>
    </row>
    <row r="377" spans="2:11" ht="12.5" x14ac:dyDescent="0.25">
      <c r="B377" s="3"/>
      <c r="C377" s="3"/>
      <c r="D377" s="3"/>
      <c r="E377" s="3"/>
      <c r="F377" s="4"/>
      <c r="G377" s="3"/>
      <c r="H377" s="3"/>
      <c r="I377" s="3"/>
      <c r="J377" s="3"/>
      <c r="K377" s="3"/>
    </row>
    <row r="378" spans="2:11" ht="12.5" x14ac:dyDescent="0.25">
      <c r="B378" s="3"/>
      <c r="C378" s="3"/>
      <c r="D378" s="3"/>
      <c r="E378" s="3"/>
      <c r="F378" s="4"/>
      <c r="G378" s="3"/>
      <c r="H378" s="3"/>
      <c r="I378" s="3"/>
      <c r="J378" s="3"/>
      <c r="K378" s="3"/>
    </row>
    <row r="379" spans="2:11" ht="12.5" x14ac:dyDescent="0.25">
      <c r="B379" s="3"/>
      <c r="C379" s="3"/>
      <c r="D379" s="3"/>
      <c r="E379" s="3"/>
      <c r="F379" s="4"/>
      <c r="G379" s="3"/>
      <c r="H379" s="3"/>
      <c r="I379" s="3"/>
      <c r="J379" s="3"/>
      <c r="K379" s="3"/>
    </row>
    <row r="380" spans="2:11" ht="12.5" x14ac:dyDescent="0.25">
      <c r="B380" s="3"/>
      <c r="C380" s="3"/>
      <c r="D380" s="3"/>
      <c r="E380" s="3"/>
      <c r="F380" s="4"/>
      <c r="G380" s="3"/>
      <c r="H380" s="3"/>
      <c r="I380" s="3"/>
      <c r="J380" s="3"/>
      <c r="K380" s="3"/>
    </row>
    <row r="381" spans="2:11" ht="12.5" x14ac:dyDescent="0.25">
      <c r="B381" s="3"/>
      <c r="C381" s="3"/>
      <c r="D381" s="3"/>
      <c r="E381" s="3"/>
      <c r="F381" s="4"/>
      <c r="G381" s="3"/>
      <c r="H381" s="3"/>
      <c r="I381" s="3"/>
      <c r="J381" s="3"/>
      <c r="K381" s="3"/>
    </row>
    <row r="382" spans="2:11" ht="12.5" x14ac:dyDescent="0.25">
      <c r="B382" s="3"/>
      <c r="C382" s="3"/>
      <c r="D382" s="3"/>
      <c r="E382" s="3"/>
      <c r="F382" s="4"/>
      <c r="G382" s="3"/>
      <c r="H382" s="3"/>
      <c r="I382" s="3"/>
      <c r="J382" s="3"/>
      <c r="K382" s="3"/>
    </row>
    <row r="383" spans="2:11" ht="12.5" x14ac:dyDescent="0.25">
      <c r="B383" s="3"/>
      <c r="C383" s="3"/>
      <c r="D383" s="3"/>
      <c r="E383" s="3"/>
      <c r="F383" s="4"/>
      <c r="G383" s="3"/>
      <c r="H383" s="3"/>
      <c r="I383" s="3"/>
      <c r="J383" s="3"/>
      <c r="K383" s="3"/>
    </row>
    <row r="384" spans="2:11" ht="12.5" x14ac:dyDescent="0.25">
      <c r="B384" s="3"/>
      <c r="C384" s="3"/>
      <c r="D384" s="3"/>
      <c r="E384" s="3"/>
      <c r="F384" s="4"/>
      <c r="G384" s="3"/>
      <c r="H384" s="3"/>
      <c r="I384" s="3"/>
      <c r="J384" s="3"/>
      <c r="K384" s="3"/>
    </row>
    <row r="385" spans="2:11" ht="12.5" x14ac:dyDescent="0.25">
      <c r="B385" s="3"/>
      <c r="C385" s="3"/>
      <c r="D385" s="3"/>
      <c r="E385" s="3"/>
      <c r="F385" s="4"/>
      <c r="G385" s="3"/>
      <c r="H385" s="3"/>
      <c r="I385" s="3"/>
      <c r="J385" s="3"/>
      <c r="K385" s="3"/>
    </row>
    <row r="386" spans="2:11" ht="12.5" x14ac:dyDescent="0.25">
      <c r="B386" s="3"/>
      <c r="C386" s="3"/>
      <c r="D386" s="3"/>
      <c r="E386" s="3"/>
      <c r="F386" s="4"/>
      <c r="G386" s="3"/>
      <c r="H386" s="3"/>
      <c r="I386" s="3"/>
      <c r="J386" s="3"/>
      <c r="K386" s="3"/>
    </row>
    <row r="387" spans="2:11" ht="12.5" x14ac:dyDescent="0.25">
      <c r="B387" s="3"/>
      <c r="C387" s="3"/>
      <c r="D387" s="3"/>
      <c r="E387" s="3"/>
      <c r="F387" s="4"/>
      <c r="G387" s="3"/>
      <c r="H387" s="3"/>
      <c r="I387" s="3"/>
      <c r="J387" s="3"/>
      <c r="K387" s="3"/>
    </row>
    <row r="388" spans="2:11" ht="12.5" x14ac:dyDescent="0.25">
      <c r="B388" s="3"/>
      <c r="C388" s="3"/>
      <c r="D388" s="3"/>
      <c r="E388" s="3"/>
      <c r="F388" s="4"/>
      <c r="G388" s="3"/>
      <c r="H388" s="3"/>
      <c r="I388" s="3"/>
      <c r="J388" s="3"/>
      <c r="K388" s="3"/>
    </row>
    <row r="389" spans="2:11" ht="12.5" x14ac:dyDescent="0.25">
      <c r="B389" s="3"/>
      <c r="C389" s="3"/>
      <c r="D389" s="3"/>
      <c r="E389" s="3"/>
      <c r="F389" s="4"/>
      <c r="G389" s="3"/>
      <c r="H389" s="3"/>
      <c r="I389" s="3"/>
      <c r="J389" s="3"/>
      <c r="K389" s="3"/>
    </row>
    <row r="390" spans="2:11" ht="12.5" x14ac:dyDescent="0.25">
      <c r="B390" s="3"/>
      <c r="C390" s="3"/>
      <c r="D390" s="3"/>
      <c r="E390" s="3"/>
      <c r="F390" s="4"/>
      <c r="G390" s="3"/>
      <c r="H390" s="3"/>
      <c r="I390" s="3"/>
      <c r="J390" s="3"/>
      <c r="K390" s="3"/>
    </row>
    <row r="391" spans="2:11" ht="12.5" x14ac:dyDescent="0.25">
      <c r="B391" s="3"/>
      <c r="C391" s="3"/>
      <c r="D391" s="3"/>
      <c r="E391" s="3"/>
      <c r="F391" s="4"/>
      <c r="G391" s="3"/>
      <c r="H391" s="3"/>
      <c r="I391" s="3"/>
      <c r="J391" s="3"/>
      <c r="K391" s="3"/>
    </row>
    <row r="392" spans="2:11" ht="12.5" x14ac:dyDescent="0.25">
      <c r="B392" s="3"/>
      <c r="C392" s="3"/>
      <c r="D392" s="3"/>
      <c r="E392" s="3"/>
      <c r="F392" s="4"/>
      <c r="G392" s="3"/>
      <c r="H392" s="3"/>
      <c r="I392" s="3"/>
      <c r="J392" s="3"/>
      <c r="K392" s="3"/>
    </row>
    <row r="393" spans="2:11" ht="12.5" x14ac:dyDescent="0.25">
      <c r="B393" s="3"/>
      <c r="C393" s="3"/>
      <c r="D393" s="3"/>
      <c r="E393" s="3"/>
      <c r="F393" s="4"/>
      <c r="G393" s="3"/>
      <c r="H393" s="3"/>
      <c r="I393" s="3"/>
      <c r="J393" s="3"/>
      <c r="K393" s="3"/>
    </row>
    <row r="394" spans="2:11" ht="12.5" x14ac:dyDescent="0.25">
      <c r="B394" s="3"/>
      <c r="C394" s="3"/>
      <c r="D394" s="3"/>
      <c r="E394" s="3"/>
      <c r="F394" s="4"/>
      <c r="G394" s="3"/>
      <c r="H394" s="3"/>
      <c r="I394" s="3"/>
      <c r="J394" s="3"/>
      <c r="K394" s="3"/>
    </row>
    <row r="395" spans="2:11" ht="12.5" x14ac:dyDescent="0.25">
      <c r="B395" s="3"/>
      <c r="C395" s="3"/>
      <c r="D395" s="3"/>
      <c r="E395" s="3"/>
      <c r="F395" s="4"/>
      <c r="G395" s="3"/>
      <c r="H395" s="3"/>
      <c r="I395" s="3"/>
      <c r="J395" s="3"/>
      <c r="K395" s="3"/>
    </row>
    <row r="396" spans="2:11" ht="12.5" x14ac:dyDescent="0.25">
      <c r="B396" s="3"/>
      <c r="C396" s="3"/>
      <c r="D396" s="3"/>
      <c r="E396" s="3"/>
      <c r="F396" s="4"/>
      <c r="G396" s="3"/>
      <c r="H396" s="3"/>
      <c r="I396" s="3"/>
      <c r="J396" s="3"/>
      <c r="K396" s="3"/>
    </row>
    <row r="397" spans="2:11" ht="12.5" x14ac:dyDescent="0.25">
      <c r="B397" s="3"/>
      <c r="C397" s="3"/>
      <c r="D397" s="3"/>
      <c r="E397" s="3"/>
      <c r="F397" s="4"/>
      <c r="G397" s="3"/>
      <c r="H397" s="3"/>
      <c r="I397" s="3"/>
      <c r="J397" s="3"/>
      <c r="K397" s="3"/>
    </row>
    <row r="398" spans="2:11" ht="12.5" x14ac:dyDescent="0.25">
      <c r="B398" s="3"/>
      <c r="C398" s="3"/>
      <c r="D398" s="3"/>
      <c r="E398" s="3"/>
      <c r="F398" s="4"/>
      <c r="G398" s="3"/>
      <c r="H398" s="3"/>
      <c r="I398" s="3"/>
      <c r="J398" s="3"/>
      <c r="K398" s="3"/>
    </row>
    <row r="399" spans="2:11" ht="12.5" x14ac:dyDescent="0.25">
      <c r="B399" s="3"/>
      <c r="C399" s="3"/>
      <c r="D399" s="3"/>
      <c r="E399" s="3"/>
      <c r="F399" s="4"/>
      <c r="G399" s="3"/>
      <c r="H399" s="3"/>
      <c r="I399" s="3"/>
      <c r="J399" s="3"/>
      <c r="K399" s="3"/>
    </row>
    <row r="400" spans="2:11" ht="12.5" x14ac:dyDescent="0.25">
      <c r="B400" s="3"/>
      <c r="C400" s="3"/>
      <c r="D400" s="3"/>
      <c r="E400" s="3"/>
      <c r="F400" s="4"/>
      <c r="G400" s="3"/>
      <c r="H400" s="3"/>
      <c r="I400" s="3"/>
      <c r="J400" s="3"/>
      <c r="K400" s="3"/>
    </row>
    <row r="401" spans="2:11" ht="12.5" x14ac:dyDescent="0.25">
      <c r="B401" s="3"/>
      <c r="C401" s="3"/>
      <c r="D401" s="3"/>
      <c r="E401" s="3"/>
      <c r="F401" s="4"/>
      <c r="G401" s="3"/>
      <c r="H401" s="3"/>
      <c r="I401" s="3"/>
      <c r="J401" s="3"/>
      <c r="K401" s="3"/>
    </row>
    <row r="402" spans="2:11" ht="12.5" x14ac:dyDescent="0.25">
      <c r="B402" s="3"/>
      <c r="C402" s="3"/>
      <c r="D402" s="3"/>
      <c r="E402" s="3"/>
      <c r="F402" s="4"/>
      <c r="G402" s="3"/>
      <c r="H402" s="3"/>
      <c r="I402" s="3"/>
      <c r="J402" s="3"/>
      <c r="K402" s="3"/>
    </row>
    <row r="403" spans="2:11" ht="12.5" x14ac:dyDescent="0.25">
      <c r="B403" s="3"/>
      <c r="C403" s="3"/>
      <c r="D403" s="3"/>
      <c r="E403" s="3"/>
      <c r="F403" s="4"/>
      <c r="G403" s="3"/>
      <c r="H403" s="3"/>
      <c r="I403" s="3"/>
      <c r="J403" s="3"/>
      <c r="K403" s="3"/>
    </row>
    <row r="404" spans="2:11" ht="12.5" x14ac:dyDescent="0.25">
      <c r="B404" s="3"/>
      <c r="C404" s="3"/>
      <c r="D404" s="3"/>
      <c r="E404" s="3"/>
      <c r="F404" s="4"/>
      <c r="G404" s="3"/>
      <c r="H404" s="3"/>
      <c r="I404" s="3"/>
      <c r="J404" s="3"/>
      <c r="K404" s="3"/>
    </row>
    <row r="405" spans="2:11" ht="12.5" x14ac:dyDescent="0.25">
      <c r="B405" s="3"/>
      <c r="C405" s="3"/>
      <c r="D405" s="3"/>
      <c r="E405" s="3"/>
      <c r="F405" s="4"/>
      <c r="G405" s="3"/>
      <c r="H405" s="3"/>
      <c r="I405" s="3"/>
      <c r="J405" s="3"/>
      <c r="K405" s="3"/>
    </row>
    <row r="406" spans="2:11" ht="12.5" x14ac:dyDescent="0.25">
      <c r="B406" s="3"/>
      <c r="C406" s="3"/>
      <c r="D406" s="3"/>
      <c r="E406" s="3"/>
      <c r="F406" s="4"/>
      <c r="G406" s="3"/>
      <c r="H406" s="3"/>
      <c r="I406" s="3"/>
      <c r="J406" s="3"/>
      <c r="K406" s="3"/>
    </row>
    <row r="407" spans="2:11" ht="12.5" x14ac:dyDescent="0.25">
      <c r="B407" s="3"/>
      <c r="C407" s="3"/>
      <c r="D407" s="3"/>
      <c r="E407" s="3"/>
      <c r="F407" s="4"/>
      <c r="G407" s="3"/>
      <c r="H407" s="3"/>
      <c r="I407" s="3"/>
      <c r="J407" s="3"/>
      <c r="K407" s="3"/>
    </row>
    <row r="408" spans="2:11" ht="12.5" x14ac:dyDescent="0.25">
      <c r="B408" s="3"/>
      <c r="C408" s="3"/>
      <c r="D408" s="3"/>
      <c r="E408" s="3"/>
      <c r="F408" s="4"/>
      <c r="G408" s="3"/>
      <c r="H408" s="3"/>
      <c r="I408" s="3"/>
      <c r="J408" s="3"/>
      <c r="K408" s="3"/>
    </row>
    <row r="409" spans="2:11" ht="12.5" x14ac:dyDescent="0.25">
      <c r="B409" s="3"/>
      <c r="C409" s="3"/>
      <c r="D409" s="3"/>
      <c r="E409" s="3"/>
      <c r="F409" s="4"/>
      <c r="G409" s="3"/>
      <c r="H409" s="3"/>
      <c r="I409" s="3"/>
      <c r="J409" s="3"/>
      <c r="K409" s="3"/>
    </row>
    <row r="410" spans="2:11" ht="12.5" x14ac:dyDescent="0.25">
      <c r="B410" s="3"/>
      <c r="C410" s="3"/>
      <c r="D410" s="3"/>
      <c r="E410" s="3"/>
      <c r="F410" s="4"/>
      <c r="G410" s="3"/>
      <c r="H410" s="3"/>
      <c r="I410" s="3"/>
      <c r="J410" s="3"/>
      <c r="K410" s="3"/>
    </row>
    <row r="411" spans="2:11" ht="12.5" x14ac:dyDescent="0.25">
      <c r="B411" s="3"/>
      <c r="C411" s="3"/>
      <c r="D411" s="3"/>
      <c r="E411" s="3"/>
      <c r="F411" s="4"/>
      <c r="G411" s="3"/>
      <c r="H411" s="3"/>
      <c r="I411" s="3"/>
      <c r="J411" s="3"/>
      <c r="K411" s="3"/>
    </row>
    <row r="412" spans="2:11" ht="12.5" x14ac:dyDescent="0.25">
      <c r="B412" s="3"/>
      <c r="C412" s="3"/>
      <c r="D412" s="3"/>
      <c r="E412" s="3"/>
      <c r="F412" s="4"/>
      <c r="G412" s="3"/>
      <c r="H412" s="3"/>
      <c r="I412" s="3"/>
      <c r="J412" s="3"/>
      <c r="K412" s="3"/>
    </row>
    <row r="413" spans="2:11" ht="12.5" x14ac:dyDescent="0.25">
      <c r="B413" s="3"/>
      <c r="C413" s="3"/>
      <c r="D413" s="3"/>
      <c r="E413" s="3"/>
      <c r="F413" s="4"/>
      <c r="G413" s="3"/>
      <c r="H413" s="3"/>
      <c r="I413" s="3"/>
      <c r="J413" s="3"/>
      <c r="K413" s="3"/>
    </row>
    <row r="414" spans="2:11" ht="12.5" x14ac:dyDescent="0.25">
      <c r="B414" s="3"/>
      <c r="C414" s="3"/>
      <c r="D414" s="3"/>
      <c r="E414" s="3"/>
      <c r="F414" s="4"/>
      <c r="G414" s="3"/>
      <c r="H414" s="3"/>
      <c r="I414" s="3"/>
      <c r="J414" s="3"/>
      <c r="K414" s="3"/>
    </row>
    <row r="415" spans="2:11" ht="12.5" x14ac:dyDescent="0.25">
      <c r="B415" s="3"/>
      <c r="C415" s="3"/>
      <c r="D415" s="3"/>
      <c r="E415" s="3"/>
      <c r="F415" s="4"/>
      <c r="G415" s="3"/>
      <c r="H415" s="3"/>
      <c r="I415" s="3"/>
      <c r="J415" s="3"/>
      <c r="K415" s="3"/>
    </row>
    <row r="416" spans="2:11" ht="12.5" x14ac:dyDescent="0.25">
      <c r="B416" s="3"/>
      <c r="C416" s="3"/>
      <c r="D416" s="3"/>
      <c r="E416" s="3"/>
      <c r="F416" s="4"/>
      <c r="G416" s="3"/>
      <c r="H416" s="3"/>
      <c r="I416" s="3"/>
      <c r="J416" s="3"/>
      <c r="K416" s="3"/>
    </row>
    <row r="417" spans="2:11" ht="12.5" x14ac:dyDescent="0.25">
      <c r="B417" s="3"/>
      <c r="C417" s="3"/>
      <c r="D417" s="3"/>
      <c r="E417" s="3"/>
      <c r="F417" s="4"/>
      <c r="G417" s="3"/>
      <c r="H417" s="3"/>
      <c r="I417" s="3"/>
      <c r="J417" s="3"/>
      <c r="K417" s="3"/>
    </row>
    <row r="418" spans="2:11" ht="12.5" x14ac:dyDescent="0.25">
      <c r="B418" s="3"/>
      <c r="C418" s="3"/>
      <c r="D418" s="3"/>
      <c r="E418" s="3"/>
      <c r="F418" s="4"/>
      <c r="G418" s="3"/>
      <c r="H418" s="3"/>
      <c r="I418" s="3"/>
      <c r="J418" s="3"/>
      <c r="K418" s="3"/>
    </row>
    <row r="419" spans="2:11" ht="12.5" x14ac:dyDescent="0.25">
      <c r="B419" s="3"/>
      <c r="C419" s="3"/>
      <c r="D419" s="3"/>
      <c r="E419" s="3"/>
      <c r="F419" s="4"/>
      <c r="G419" s="3"/>
      <c r="H419" s="3"/>
      <c r="I419" s="3"/>
      <c r="J419" s="3"/>
      <c r="K419" s="3"/>
    </row>
    <row r="420" spans="2:11" ht="12.5" x14ac:dyDescent="0.25">
      <c r="B420" s="3"/>
      <c r="C420" s="3"/>
      <c r="D420" s="3"/>
      <c r="E420" s="3"/>
      <c r="F420" s="4"/>
      <c r="G420" s="3"/>
      <c r="H420" s="3"/>
      <c r="I420" s="3"/>
      <c r="J420" s="3"/>
      <c r="K420" s="3"/>
    </row>
    <row r="421" spans="2:11" ht="12.5" x14ac:dyDescent="0.25">
      <c r="B421" s="3"/>
      <c r="C421" s="3"/>
      <c r="D421" s="3"/>
      <c r="E421" s="3"/>
      <c r="F421" s="4"/>
      <c r="G421" s="3"/>
      <c r="H421" s="3"/>
      <c r="I421" s="3"/>
      <c r="J421" s="3"/>
      <c r="K421" s="3"/>
    </row>
    <row r="422" spans="2:11" ht="12.5" x14ac:dyDescent="0.25">
      <c r="B422" s="3"/>
      <c r="C422" s="3"/>
      <c r="D422" s="3"/>
      <c r="E422" s="3"/>
      <c r="F422" s="4"/>
      <c r="G422" s="3"/>
      <c r="H422" s="3"/>
      <c r="I422" s="3"/>
      <c r="J422" s="3"/>
      <c r="K422" s="3"/>
    </row>
    <row r="423" spans="2:11" ht="12.5" x14ac:dyDescent="0.25">
      <c r="B423" s="3"/>
      <c r="C423" s="3"/>
      <c r="D423" s="3"/>
      <c r="E423" s="3"/>
      <c r="F423" s="4"/>
      <c r="G423" s="3"/>
      <c r="H423" s="3"/>
      <c r="I423" s="3"/>
      <c r="J423" s="3"/>
      <c r="K423" s="3"/>
    </row>
    <row r="424" spans="2:11" ht="12.5" x14ac:dyDescent="0.25">
      <c r="B424" s="3"/>
      <c r="C424" s="3"/>
      <c r="D424" s="3"/>
      <c r="E424" s="3"/>
      <c r="F424" s="4"/>
      <c r="G424" s="3"/>
      <c r="H424" s="3"/>
      <c r="I424" s="3"/>
      <c r="J424" s="3"/>
      <c r="K424" s="3"/>
    </row>
    <row r="425" spans="2:11" ht="12.5" x14ac:dyDescent="0.25">
      <c r="B425" s="3"/>
      <c r="C425" s="3"/>
      <c r="D425" s="3"/>
      <c r="E425" s="3"/>
      <c r="F425" s="4"/>
      <c r="G425" s="3"/>
      <c r="H425" s="3"/>
      <c r="I425" s="3"/>
      <c r="J425" s="3"/>
      <c r="K425" s="3"/>
    </row>
    <row r="426" spans="2:11" ht="12.5" x14ac:dyDescent="0.25">
      <c r="B426" s="3"/>
      <c r="C426" s="3"/>
      <c r="D426" s="3"/>
      <c r="E426" s="3"/>
      <c r="F426" s="4"/>
      <c r="G426" s="3"/>
      <c r="H426" s="3"/>
      <c r="I426" s="3"/>
      <c r="J426" s="3"/>
      <c r="K426" s="3"/>
    </row>
    <row r="427" spans="2:11" ht="12.5" x14ac:dyDescent="0.25">
      <c r="B427" s="3"/>
      <c r="C427" s="3"/>
      <c r="D427" s="3"/>
      <c r="E427" s="3"/>
      <c r="F427" s="4"/>
      <c r="G427" s="3"/>
      <c r="H427" s="3"/>
      <c r="I427" s="3"/>
      <c r="J427" s="3"/>
      <c r="K427" s="3"/>
    </row>
    <row r="428" spans="2:11" ht="12.5" x14ac:dyDescent="0.25">
      <c r="B428" s="3"/>
      <c r="C428" s="3"/>
      <c r="D428" s="3"/>
      <c r="E428" s="3"/>
      <c r="F428" s="4"/>
      <c r="G428" s="3"/>
      <c r="H428" s="3"/>
      <c r="I428" s="3"/>
      <c r="J428" s="3"/>
      <c r="K428" s="3"/>
    </row>
    <row r="429" spans="2:11" ht="12.5" x14ac:dyDescent="0.25">
      <c r="B429" s="3"/>
      <c r="C429" s="3"/>
      <c r="D429" s="3"/>
      <c r="E429" s="3"/>
      <c r="F429" s="4"/>
      <c r="G429" s="3"/>
      <c r="H429" s="3"/>
      <c r="I429" s="3"/>
      <c r="J429" s="3"/>
      <c r="K429" s="3"/>
    </row>
    <row r="430" spans="2:11" ht="12.5" x14ac:dyDescent="0.25">
      <c r="B430" s="3"/>
      <c r="C430" s="3"/>
      <c r="D430" s="3"/>
      <c r="E430" s="3"/>
      <c r="F430" s="4"/>
      <c r="G430" s="3"/>
      <c r="H430" s="3"/>
      <c r="I430" s="3"/>
      <c r="J430" s="3"/>
      <c r="K430" s="3"/>
    </row>
    <row r="431" spans="2:11" ht="12.5" x14ac:dyDescent="0.25">
      <c r="B431" s="3"/>
      <c r="C431" s="3"/>
      <c r="D431" s="3"/>
      <c r="E431" s="3"/>
      <c r="F431" s="4"/>
      <c r="G431" s="3"/>
      <c r="H431" s="3"/>
      <c r="I431" s="3"/>
      <c r="J431" s="3"/>
      <c r="K431" s="3"/>
    </row>
    <row r="432" spans="2:11" ht="12.5" x14ac:dyDescent="0.25">
      <c r="B432" s="3"/>
      <c r="C432" s="3"/>
      <c r="D432" s="3"/>
      <c r="E432" s="3"/>
      <c r="F432" s="4"/>
      <c r="G432" s="3"/>
      <c r="H432" s="3"/>
      <c r="I432" s="3"/>
      <c r="J432" s="3"/>
      <c r="K432" s="3"/>
    </row>
    <row r="433" spans="2:11" ht="12.5" x14ac:dyDescent="0.25">
      <c r="B433" s="3"/>
      <c r="C433" s="3"/>
      <c r="D433" s="3"/>
      <c r="E433" s="3"/>
      <c r="F433" s="4"/>
      <c r="G433" s="3"/>
      <c r="H433" s="3"/>
      <c r="I433" s="3"/>
      <c r="J433" s="3"/>
      <c r="K433" s="3"/>
    </row>
    <row r="434" spans="2:11" ht="12.5" x14ac:dyDescent="0.25">
      <c r="B434" s="3"/>
      <c r="C434" s="3"/>
      <c r="D434" s="3"/>
      <c r="E434" s="3"/>
      <c r="F434" s="4"/>
      <c r="G434" s="3"/>
      <c r="H434" s="3"/>
      <c r="I434" s="3"/>
      <c r="J434" s="3"/>
      <c r="K434" s="3"/>
    </row>
    <row r="435" spans="2:11" ht="12.5" x14ac:dyDescent="0.25">
      <c r="B435" s="3"/>
      <c r="C435" s="3"/>
      <c r="D435" s="3"/>
      <c r="E435" s="3"/>
      <c r="F435" s="4"/>
      <c r="G435" s="3"/>
      <c r="H435" s="3"/>
      <c r="I435" s="3"/>
      <c r="J435" s="3"/>
      <c r="K435" s="3"/>
    </row>
    <row r="436" spans="2:11" ht="12.5" x14ac:dyDescent="0.25">
      <c r="B436" s="3"/>
      <c r="C436" s="3"/>
      <c r="D436" s="3"/>
      <c r="E436" s="3"/>
      <c r="F436" s="4"/>
      <c r="G436" s="3"/>
      <c r="H436" s="3"/>
      <c r="I436" s="3"/>
      <c r="J436" s="3"/>
      <c r="K436" s="3"/>
    </row>
    <row r="437" spans="2:11" ht="12.5" x14ac:dyDescent="0.25">
      <c r="B437" s="3"/>
      <c r="C437" s="3"/>
      <c r="D437" s="3"/>
      <c r="E437" s="3"/>
      <c r="F437" s="4"/>
      <c r="G437" s="3"/>
      <c r="H437" s="3"/>
      <c r="I437" s="3"/>
      <c r="J437" s="3"/>
      <c r="K437" s="3"/>
    </row>
    <row r="438" spans="2:11" ht="12.5" x14ac:dyDescent="0.25">
      <c r="B438" s="3"/>
      <c r="C438" s="3"/>
      <c r="D438" s="3"/>
      <c r="E438" s="3"/>
      <c r="F438" s="4"/>
      <c r="G438" s="3"/>
      <c r="H438" s="3"/>
      <c r="I438" s="3"/>
      <c r="J438" s="3"/>
      <c r="K438" s="3"/>
    </row>
    <row r="439" spans="2:11" ht="12.5" x14ac:dyDescent="0.25">
      <c r="B439" s="3"/>
      <c r="C439" s="3"/>
      <c r="D439" s="3"/>
      <c r="E439" s="3"/>
      <c r="F439" s="4"/>
      <c r="G439" s="3"/>
      <c r="H439" s="3"/>
      <c r="I439" s="3"/>
      <c r="J439" s="3"/>
      <c r="K439" s="3"/>
    </row>
    <row r="440" spans="2:11" ht="12.5" x14ac:dyDescent="0.25">
      <c r="B440" s="3"/>
      <c r="C440" s="3"/>
      <c r="D440" s="3"/>
      <c r="E440" s="3"/>
      <c r="F440" s="4"/>
      <c r="G440" s="3"/>
      <c r="H440" s="3"/>
      <c r="I440" s="3"/>
      <c r="J440" s="3"/>
      <c r="K440" s="3"/>
    </row>
    <row r="441" spans="2:11" ht="12.5" x14ac:dyDescent="0.25">
      <c r="B441" s="3"/>
      <c r="C441" s="3"/>
      <c r="D441" s="3"/>
      <c r="E441" s="3"/>
      <c r="F441" s="4"/>
      <c r="G441" s="3"/>
      <c r="H441" s="3"/>
      <c r="I441" s="3"/>
      <c r="J441" s="3"/>
      <c r="K441" s="3"/>
    </row>
    <row r="442" spans="2:11" ht="12.5" x14ac:dyDescent="0.25">
      <c r="B442" s="3"/>
      <c r="C442" s="3"/>
      <c r="D442" s="3"/>
      <c r="E442" s="3"/>
      <c r="F442" s="4"/>
      <c r="G442" s="3"/>
      <c r="H442" s="3"/>
      <c r="I442" s="3"/>
      <c r="J442" s="3"/>
      <c r="K442" s="3"/>
    </row>
    <row r="443" spans="2:11" ht="12.5" x14ac:dyDescent="0.25">
      <c r="B443" s="3"/>
      <c r="C443" s="3"/>
      <c r="D443" s="3"/>
      <c r="E443" s="3"/>
      <c r="F443" s="4"/>
      <c r="G443" s="3"/>
      <c r="H443" s="3"/>
      <c r="I443" s="3"/>
      <c r="J443" s="3"/>
      <c r="K443" s="3"/>
    </row>
    <row r="444" spans="2:11" ht="12.5" x14ac:dyDescent="0.25">
      <c r="B444" s="3"/>
      <c r="C444" s="3"/>
      <c r="D444" s="3"/>
      <c r="E444" s="3"/>
      <c r="F444" s="4"/>
      <c r="G444" s="3"/>
      <c r="H444" s="3"/>
      <c r="I444" s="3"/>
      <c r="J444" s="3"/>
      <c r="K444" s="3"/>
    </row>
    <row r="445" spans="2:11" ht="12.5" x14ac:dyDescent="0.25">
      <c r="B445" s="3"/>
      <c r="C445" s="3"/>
      <c r="D445" s="3"/>
      <c r="E445" s="3"/>
      <c r="F445" s="4"/>
      <c r="G445" s="3"/>
      <c r="H445" s="3"/>
      <c r="I445" s="3"/>
      <c r="J445" s="3"/>
      <c r="K445" s="3"/>
    </row>
    <row r="446" spans="2:11" ht="12.5" x14ac:dyDescent="0.25">
      <c r="B446" s="3"/>
      <c r="C446" s="3"/>
      <c r="D446" s="3"/>
      <c r="E446" s="3"/>
      <c r="F446" s="4"/>
      <c r="G446" s="3"/>
      <c r="H446" s="3"/>
      <c r="I446" s="3"/>
      <c r="J446" s="3"/>
      <c r="K446" s="3"/>
    </row>
    <row r="447" spans="2:11" ht="12.5" x14ac:dyDescent="0.25">
      <c r="B447" s="3"/>
      <c r="C447" s="3"/>
      <c r="D447" s="3"/>
      <c r="E447" s="3"/>
      <c r="F447" s="4"/>
      <c r="G447" s="3"/>
      <c r="H447" s="3"/>
      <c r="I447" s="3"/>
      <c r="J447" s="3"/>
      <c r="K447" s="3"/>
    </row>
    <row r="448" spans="2:11" ht="12.5" x14ac:dyDescent="0.25">
      <c r="B448" s="3"/>
      <c r="C448" s="3"/>
      <c r="D448" s="3"/>
      <c r="E448" s="3"/>
      <c r="F448" s="4"/>
      <c r="G448" s="3"/>
      <c r="H448" s="3"/>
      <c r="I448" s="3"/>
      <c r="J448" s="3"/>
      <c r="K448" s="3"/>
    </row>
    <row r="449" spans="2:11" ht="12.5" x14ac:dyDescent="0.25">
      <c r="B449" s="3"/>
      <c r="C449" s="3"/>
      <c r="D449" s="3"/>
      <c r="E449" s="3"/>
      <c r="F449" s="4"/>
      <c r="G449" s="3"/>
      <c r="H449" s="3"/>
      <c r="I449" s="3"/>
      <c r="J449" s="3"/>
      <c r="K449" s="3"/>
    </row>
    <row r="450" spans="2:11" ht="12.5" x14ac:dyDescent="0.25">
      <c r="B450" s="3"/>
      <c r="C450" s="3"/>
      <c r="D450" s="3"/>
      <c r="E450" s="3"/>
      <c r="F450" s="4"/>
      <c r="G450" s="3"/>
      <c r="H450" s="3"/>
      <c r="I450" s="3"/>
      <c r="J450" s="3"/>
      <c r="K450" s="3"/>
    </row>
    <row r="451" spans="2:11" ht="12.5" x14ac:dyDescent="0.25">
      <c r="B451" s="3"/>
      <c r="C451" s="3"/>
      <c r="D451" s="3"/>
      <c r="E451" s="3"/>
      <c r="F451" s="4"/>
      <c r="G451" s="3"/>
      <c r="H451" s="3"/>
      <c r="I451" s="3"/>
      <c r="J451" s="3"/>
      <c r="K451" s="3"/>
    </row>
    <row r="452" spans="2:11" ht="12.5" x14ac:dyDescent="0.25">
      <c r="B452" s="3"/>
      <c r="C452" s="3"/>
      <c r="D452" s="3"/>
      <c r="E452" s="3"/>
      <c r="F452" s="4"/>
      <c r="G452" s="3"/>
      <c r="H452" s="3"/>
      <c r="I452" s="3"/>
      <c r="J452" s="3"/>
      <c r="K452" s="3"/>
    </row>
    <row r="453" spans="2:11" ht="12.5" x14ac:dyDescent="0.25">
      <c r="B453" s="3"/>
      <c r="C453" s="3"/>
      <c r="D453" s="3"/>
      <c r="E453" s="3"/>
      <c r="F453" s="4"/>
      <c r="G453" s="3"/>
      <c r="H453" s="3"/>
      <c r="I453" s="3"/>
      <c r="J453" s="3"/>
      <c r="K453" s="3"/>
    </row>
    <row r="454" spans="2:11" ht="12.5" x14ac:dyDescent="0.25">
      <c r="B454" s="3"/>
      <c r="C454" s="3"/>
      <c r="D454" s="3"/>
      <c r="E454" s="3"/>
      <c r="F454" s="4"/>
      <c r="G454" s="3"/>
      <c r="H454" s="3"/>
      <c r="I454" s="3"/>
      <c r="J454" s="3"/>
      <c r="K454" s="3"/>
    </row>
    <row r="455" spans="2:11" ht="12.5" x14ac:dyDescent="0.25">
      <c r="B455" s="3"/>
      <c r="C455" s="3"/>
      <c r="D455" s="3"/>
      <c r="E455" s="3"/>
      <c r="F455" s="4"/>
      <c r="G455" s="3"/>
      <c r="H455" s="3"/>
      <c r="I455" s="3"/>
      <c r="J455" s="3"/>
      <c r="K455" s="3"/>
    </row>
    <row r="456" spans="2:11" ht="12.5" x14ac:dyDescent="0.25">
      <c r="B456" s="3"/>
      <c r="C456" s="3"/>
      <c r="D456" s="3"/>
      <c r="E456" s="3"/>
      <c r="F456" s="4"/>
      <c r="G456" s="3"/>
      <c r="H456" s="3"/>
      <c r="I456" s="3"/>
      <c r="J456" s="3"/>
      <c r="K456" s="3"/>
    </row>
    <row r="457" spans="2:11" ht="12.5" x14ac:dyDescent="0.25">
      <c r="B457" s="3"/>
      <c r="C457" s="3"/>
      <c r="D457" s="3"/>
      <c r="E457" s="3"/>
      <c r="F457" s="4"/>
      <c r="G457" s="3"/>
      <c r="H457" s="3"/>
      <c r="I457" s="3"/>
      <c r="J457" s="3"/>
      <c r="K457" s="3"/>
    </row>
    <row r="458" spans="2:11" ht="12.5" x14ac:dyDescent="0.25">
      <c r="B458" s="3"/>
      <c r="C458" s="3"/>
      <c r="D458" s="3"/>
      <c r="E458" s="3"/>
      <c r="F458" s="4"/>
      <c r="G458" s="3"/>
      <c r="H458" s="3"/>
      <c r="I458" s="3"/>
      <c r="J458" s="3"/>
      <c r="K458" s="3"/>
    </row>
    <row r="459" spans="2:11" ht="12.5" x14ac:dyDescent="0.25">
      <c r="B459" s="3"/>
      <c r="C459" s="3"/>
      <c r="D459" s="3"/>
      <c r="E459" s="3"/>
      <c r="F459" s="4"/>
      <c r="G459" s="3"/>
      <c r="H459" s="3"/>
      <c r="I459" s="3"/>
      <c r="J459" s="3"/>
      <c r="K459" s="3"/>
    </row>
    <row r="460" spans="2:11" ht="12.5" x14ac:dyDescent="0.25">
      <c r="B460" s="3"/>
      <c r="C460" s="3"/>
      <c r="D460" s="3"/>
      <c r="E460" s="3"/>
      <c r="F460" s="4"/>
      <c r="G460" s="3"/>
      <c r="H460" s="3"/>
      <c r="I460" s="3"/>
      <c r="J460" s="3"/>
      <c r="K460" s="3"/>
    </row>
    <row r="461" spans="2:11" ht="12.5" x14ac:dyDescent="0.25">
      <c r="B461" s="3"/>
      <c r="C461" s="3"/>
      <c r="D461" s="3"/>
      <c r="E461" s="3"/>
      <c r="F461" s="4"/>
      <c r="G461" s="3"/>
      <c r="H461" s="3"/>
      <c r="I461" s="3"/>
      <c r="J461" s="3"/>
      <c r="K461" s="3"/>
    </row>
    <row r="462" spans="2:11" ht="12.5" x14ac:dyDescent="0.25">
      <c r="B462" s="3"/>
      <c r="C462" s="3"/>
      <c r="D462" s="3"/>
      <c r="E462" s="3"/>
      <c r="F462" s="4"/>
      <c r="G462" s="3"/>
      <c r="H462" s="3"/>
      <c r="I462" s="3"/>
      <c r="J462" s="3"/>
      <c r="K462" s="3"/>
    </row>
    <row r="463" spans="2:11" ht="12.5" x14ac:dyDescent="0.25">
      <c r="B463" s="3"/>
      <c r="C463" s="3"/>
      <c r="D463" s="3"/>
      <c r="E463" s="3"/>
      <c r="F463" s="4"/>
      <c r="G463" s="3"/>
      <c r="H463" s="3"/>
      <c r="I463" s="3"/>
      <c r="J463" s="3"/>
      <c r="K463" s="3"/>
    </row>
    <row r="464" spans="2:11" ht="12.5" x14ac:dyDescent="0.25">
      <c r="B464" s="3"/>
      <c r="C464" s="3"/>
      <c r="D464" s="3"/>
      <c r="E464" s="3"/>
      <c r="F464" s="4"/>
      <c r="G464" s="3"/>
      <c r="H464" s="3"/>
      <c r="I464" s="3"/>
      <c r="J464" s="3"/>
      <c r="K464" s="3"/>
    </row>
    <row r="465" spans="2:11" ht="12.5" x14ac:dyDescent="0.25">
      <c r="B465" s="3"/>
      <c r="C465" s="3"/>
      <c r="D465" s="3"/>
      <c r="E465" s="3"/>
      <c r="F465" s="4"/>
      <c r="G465" s="3"/>
      <c r="H465" s="3"/>
      <c r="I465" s="3"/>
      <c r="J465" s="3"/>
      <c r="K465" s="3"/>
    </row>
    <row r="466" spans="2:11" ht="12.5" x14ac:dyDescent="0.25">
      <c r="B466" s="3"/>
      <c r="C466" s="3"/>
      <c r="D466" s="3"/>
      <c r="E466" s="3"/>
      <c r="F466" s="4"/>
      <c r="G466" s="3"/>
      <c r="H466" s="3"/>
      <c r="I466" s="3"/>
      <c r="J466" s="3"/>
      <c r="K466" s="3"/>
    </row>
    <row r="467" spans="2:11" ht="12.5" x14ac:dyDescent="0.25">
      <c r="B467" s="3"/>
      <c r="C467" s="3"/>
      <c r="D467" s="3"/>
      <c r="E467" s="3"/>
      <c r="F467" s="4"/>
      <c r="G467" s="3"/>
      <c r="H467" s="3"/>
      <c r="I467" s="3"/>
      <c r="J467" s="3"/>
      <c r="K467" s="3"/>
    </row>
    <row r="468" spans="2:11" ht="12.5" x14ac:dyDescent="0.25">
      <c r="B468" s="3"/>
      <c r="C468" s="3"/>
      <c r="D468" s="3"/>
      <c r="E468" s="3"/>
      <c r="F468" s="4"/>
      <c r="G468" s="3"/>
      <c r="H468" s="3"/>
      <c r="I468" s="3"/>
      <c r="J468" s="3"/>
      <c r="K468" s="3"/>
    </row>
    <row r="469" spans="2:11" ht="12.5" x14ac:dyDescent="0.25">
      <c r="B469" s="3"/>
      <c r="C469" s="3"/>
      <c r="D469" s="3"/>
      <c r="E469" s="3"/>
      <c r="F469" s="4"/>
      <c r="G469" s="3"/>
      <c r="H469" s="3"/>
      <c r="I469" s="3"/>
      <c r="J469" s="3"/>
      <c r="K469" s="3"/>
    </row>
    <row r="470" spans="2:11" ht="12.5" x14ac:dyDescent="0.25">
      <c r="B470" s="3"/>
      <c r="C470" s="3"/>
      <c r="D470" s="3"/>
      <c r="E470" s="3"/>
      <c r="F470" s="4"/>
      <c r="G470" s="3"/>
      <c r="H470" s="3"/>
      <c r="I470" s="3"/>
      <c r="J470" s="3"/>
      <c r="K470" s="3"/>
    </row>
    <row r="471" spans="2:11" ht="12.5" x14ac:dyDescent="0.25">
      <c r="B471" s="3"/>
      <c r="C471" s="3"/>
      <c r="D471" s="3"/>
      <c r="E471" s="3"/>
      <c r="F471" s="4"/>
      <c r="G471" s="3"/>
      <c r="H471" s="3"/>
      <c r="I471" s="3"/>
      <c r="J471" s="3"/>
      <c r="K471" s="3"/>
    </row>
    <row r="472" spans="2:11" ht="12.5" x14ac:dyDescent="0.25">
      <c r="B472" s="3"/>
      <c r="C472" s="3"/>
      <c r="D472" s="3"/>
      <c r="E472" s="3"/>
      <c r="F472" s="4"/>
      <c r="G472" s="3"/>
      <c r="H472" s="3"/>
      <c r="I472" s="3"/>
      <c r="J472" s="3"/>
      <c r="K472" s="3"/>
    </row>
    <row r="473" spans="2:11" ht="12.5" x14ac:dyDescent="0.25">
      <c r="B473" s="3"/>
      <c r="C473" s="3"/>
      <c r="D473" s="3"/>
      <c r="E473" s="3"/>
      <c r="F473" s="4"/>
      <c r="G473" s="3"/>
      <c r="H473" s="3"/>
      <c r="I473" s="3"/>
      <c r="J473" s="3"/>
      <c r="K473" s="3"/>
    </row>
    <row r="474" spans="2:11" ht="12.5" x14ac:dyDescent="0.25">
      <c r="B474" s="3"/>
      <c r="C474" s="3"/>
      <c r="D474" s="3"/>
      <c r="E474" s="3"/>
      <c r="F474" s="4"/>
      <c r="G474" s="3"/>
      <c r="H474" s="3"/>
      <c r="I474" s="3"/>
      <c r="J474" s="3"/>
      <c r="K474" s="3"/>
    </row>
    <row r="475" spans="2:11" ht="12.5" x14ac:dyDescent="0.25">
      <c r="B475" s="3"/>
      <c r="C475" s="3"/>
      <c r="D475" s="3"/>
      <c r="E475" s="3"/>
      <c r="F475" s="4"/>
      <c r="G475" s="3"/>
      <c r="H475" s="3"/>
      <c r="I475" s="3"/>
      <c r="J475" s="3"/>
      <c r="K475" s="3"/>
    </row>
    <row r="476" spans="2:11" ht="12.5" x14ac:dyDescent="0.25">
      <c r="B476" s="3"/>
      <c r="C476" s="3"/>
      <c r="D476" s="3"/>
      <c r="E476" s="3"/>
      <c r="F476" s="4"/>
      <c r="G476" s="3"/>
      <c r="H476" s="3"/>
      <c r="I476" s="3"/>
      <c r="J476" s="3"/>
      <c r="K476" s="3"/>
    </row>
    <row r="477" spans="2:11" ht="12.5" x14ac:dyDescent="0.25">
      <c r="B477" s="3"/>
      <c r="C477" s="3"/>
      <c r="D477" s="3"/>
      <c r="E477" s="3"/>
      <c r="F477" s="4"/>
      <c r="G477" s="3"/>
      <c r="H477" s="3"/>
      <c r="I477" s="3"/>
      <c r="J477" s="3"/>
      <c r="K477" s="3"/>
    </row>
    <row r="478" spans="2:11" ht="12.5" x14ac:dyDescent="0.25">
      <c r="B478" s="3"/>
      <c r="C478" s="3"/>
      <c r="D478" s="3"/>
      <c r="E478" s="3"/>
      <c r="F478" s="4"/>
      <c r="G478" s="3"/>
      <c r="H478" s="3"/>
      <c r="I478" s="3"/>
      <c r="J478" s="3"/>
      <c r="K478" s="3"/>
    </row>
    <row r="479" spans="2:11" ht="12.5" x14ac:dyDescent="0.25">
      <c r="B479" s="3"/>
      <c r="C479" s="3"/>
      <c r="D479" s="3"/>
      <c r="E479" s="3"/>
      <c r="F479" s="4"/>
      <c r="G479" s="3"/>
      <c r="H479" s="3"/>
      <c r="I479" s="3"/>
      <c r="J479" s="3"/>
      <c r="K479" s="3"/>
    </row>
    <row r="480" spans="2:11" ht="12.5" x14ac:dyDescent="0.25">
      <c r="B480" s="3"/>
      <c r="C480" s="3"/>
      <c r="D480" s="3"/>
      <c r="E480" s="3"/>
      <c r="F480" s="4"/>
      <c r="G480" s="3"/>
      <c r="H480" s="3"/>
      <c r="I480" s="3"/>
      <c r="J480" s="3"/>
      <c r="K480" s="3"/>
    </row>
    <row r="481" spans="2:11" ht="12.5" x14ac:dyDescent="0.25">
      <c r="B481" s="3"/>
      <c r="C481" s="3"/>
      <c r="D481" s="3"/>
      <c r="E481" s="3"/>
      <c r="F481" s="4"/>
      <c r="G481" s="3"/>
      <c r="H481" s="3"/>
      <c r="I481" s="3"/>
      <c r="J481" s="3"/>
      <c r="K481" s="3"/>
    </row>
    <row r="482" spans="2:11" ht="12.5" x14ac:dyDescent="0.25">
      <c r="B482" s="3"/>
      <c r="C482" s="3"/>
      <c r="D482" s="3"/>
      <c r="E482" s="3"/>
      <c r="F482" s="4"/>
      <c r="G482" s="3"/>
      <c r="H482" s="3"/>
      <c r="I482" s="3"/>
      <c r="J482" s="3"/>
      <c r="K482" s="3"/>
    </row>
    <row r="483" spans="2:11" ht="12.5" x14ac:dyDescent="0.25">
      <c r="B483" s="3"/>
      <c r="C483" s="3"/>
      <c r="D483" s="3"/>
      <c r="E483" s="3"/>
      <c r="F483" s="4"/>
      <c r="G483" s="3"/>
      <c r="H483" s="3"/>
      <c r="I483" s="3"/>
      <c r="J483" s="3"/>
      <c r="K483" s="3"/>
    </row>
    <row r="484" spans="2:11" ht="12.5" x14ac:dyDescent="0.25">
      <c r="B484" s="3"/>
      <c r="C484" s="3"/>
      <c r="D484" s="3"/>
      <c r="E484" s="3"/>
      <c r="F484" s="4"/>
      <c r="G484" s="3"/>
      <c r="H484" s="3"/>
      <c r="I484" s="3"/>
      <c r="J484" s="3"/>
      <c r="K484" s="3"/>
    </row>
    <row r="485" spans="2:11" ht="12.5" x14ac:dyDescent="0.25">
      <c r="B485" s="3"/>
      <c r="C485" s="3"/>
      <c r="D485" s="3"/>
      <c r="E485" s="3"/>
      <c r="F485" s="4"/>
      <c r="G485" s="3"/>
      <c r="H485" s="3"/>
      <c r="I485" s="3"/>
      <c r="J485" s="3"/>
      <c r="K485" s="3"/>
    </row>
    <row r="486" spans="2:11" ht="12.5" x14ac:dyDescent="0.25">
      <c r="B486" s="3"/>
      <c r="C486" s="3"/>
      <c r="D486" s="3"/>
      <c r="E486" s="3"/>
      <c r="F486" s="4"/>
      <c r="G486" s="3"/>
      <c r="H486" s="3"/>
      <c r="I486" s="3"/>
      <c r="J486" s="3"/>
      <c r="K486" s="3"/>
    </row>
    <row r="487" spans="2:11" ht="12.5" x14ac:dyDescent="0.25">
      <c r="B487" s="3"/>
      <c r="C487" s="3"/>
      <c r="D487" s="3"/>
      <c r="E487" s="3"/>
      <c r="F487" s="4"/>
      <c r="G487" s="3"/>
      <c r="H487" s="3"/>
      <c r="I487" s="3"/>
      <c r="J487" s="3"/>
      <c r="K487" s="3"/>
    </row>
    <row r="488" spans="2:11" ht="12.5" x14ac:dyDescent="0.25">
      <c r="B488" s="3"/>
      <c r="C488" s="3"/>
      <c r="D488" s="3"/>
      <c r="E488" s="3"/>
      <c r="F488" s="4"/>
      <c r="G488" s="3"/>
      <c r="H488" s="3"/>
      <c r="I488" s="3"/>
      <c r="J488" s="3"/>
      <c r="K488" s="3"/>
    </row>
    <row r="489" spans="2:11" ht="12.5" x14ac:dyDescent="0.25">
      <c r="B489" s="3"/>
      <c r="C489" s="3"/>
      <c r="D489" s="3"/>
      <c r="E489" s="3"/>
      <c r="F489" s="4"/>
      <c r="G489" s="3"/>
      <c r="H489" s="3"/>
      <c r="I489" s="3"/>
      <c r="J489" s="3"/>
      <c r="K489" s="3"/>
    </row>
    <row r="490" spans="2:11" ht="12.5" x14ac:dyDescent="0.25">
      <c r="B490" s="3"/>
      <c r="C490" s="3"/>
      <c r="D490" s="3"/>
      <c r="E490" s="3"/>
      <c r="F490" s="4"/>
      <c r="G490" s="3"/>
      <c r="H490" s="3"/>
      <c r="I490" s="3"/>
      <c r="J490" s="3"/>
      <c r="K490" s="3"/>
    </row>
    <row r="491" spans="2:11" ht="12.5" x14ac:dyDescent="0.25">
      <c r="B491" s="3"/>
      <c r="C491" s="3"/>
      <c r="D491" s="3"/>
      <c r="E491" s="3"/>
      <c r="F491" s="4"/>
      <c r="G491" s="3"/>
      <c r="H491" s="3"/>
      <c r="I491" s="3"/>
      <c r="J491" s="3"/>
      <c r="K491" s="3"/>
    </row>
    <row r="492" spans="2:11" ht="12.5" x14ac:dyDescent="0.25">
      <c r="B492" s="3"/>
      <c r="C492" s="3"/>
      <c r="D492" s="3"/>
      <c r="E492" s="3"/>
      <c r="F492" s="4"/>
      <c r="G492" s="3"/>
      <c r="H492" s="3"/>
      <c r="I492" s="3"/>
      <c r="J492" s="3"/>
      <c r="K492" s="3"/>
    </row>
    <row r="493" spans="2:11" ht="12.5" x14ac:dyDescent="0.25">
      <c r="B493" s="3"/>
      <c r="C493" s="3"/>
      <c r="D493" s="3"/>
      <c r="E493" s="3"/>
      <c r="F493" s="4"/>
      <c r="G493" s="3"/>
      <c r="H493" s="3"/>
      <c r="I493" s="3"/>
      <c r="J493" s="3"/>
      <c r="K493" s="3"/>
    </row>
    <row r="494" spans="2:11" ht="12.5" x14ac:dyDescent="0.25">
      <c r="B494" s="3"/>
      <c r="C494" s="3"/>
      <c r="D494" s="3"/>
      <c r="E494" s="3"/>
      <c r="F494" s="4"/>
      <c r="G494" s="3"/>
      <c r="H494" s="3"/>
      <c r="I494" s="3"/>
      <c r="J494" s="3"/>
      <c r="K494" s="3"/>
    </row>
    <row r="495" spans="2:11" ht="12.5" x14ac:dyDescent="0.25">
      <c r="B495" s="3"/>
      <c r="C495" s="3"/>
      <c r="D495" s="3"/>
      <c r="E495" s="3"/>
      <c r="F495" s="4"/>
      <c r="G495" s="3"/>
      <c r="H495" s="3"/>
      <c r="I495" s="3"/>
      <c r="J495" s="3"/>
      <c r="K495" s="3"/>
    </row>
    <row r="496" spans="2:11" ht="12.5" x14ac:dyDescent="0.25">
      <c r="B496" s="3"/>
      <c r="C496" s="3"/>
      <c r="D496" s="3"/>
      <c r="E496" s="3"/>
      <c r="F496" s="4"/>
      <c r="G496" s="3"/>
      <c r="H496" s="3"/>
      <c r="I496" s="3"/>
      <c r="J496" s="3"/>
      <c r="K496" s="3"/>
    </row>
    <row r="497" spans="2:11" ht="12.5" x14ac:dyDescent="0.25">
      <c r="B497" s="3"/>
      <c r="C497" s="3"/>
      <c r="D497" s="3"/>
      <c r="E497" s="3"/>
      <c r="F497" s="4"/>
      <c r="G497" s="3"/>
      <c r="H497" s="3"/>
      <c r="I497" s="3"/>
      <c r="J497" s="3"/>
      <c r="K497" s="3"/>
    </row>
    <row r="498" spans="2:11" ht="12.5" x14ac:dyDescent="0.25">
      <c r="B498" s="3"/>
      <c r="C498" s="3"/>
      <c r="D498" s="3"/>
      <c r="E498" s="3"/>
      <c r="F498" s="4"/>
      <c r="G498" s="3"/>
      <c r="H498" s="3"/>
      <c r="I498" s="3"/>
      <c r="J498" s="3"/>
      <c r="K498" s="3"/>
    </row>
    <row r="499" spans="2:11" ht="12.5" x14ac:dyDescent="0.25">
      <c r="B499" s="3"/>
      <c r="C499" s="3"/>
      <c r="D499" s="3"/>
      <c r="E499" s="3"/>
      <c r="F499" s="4"/>
      <c r="G499" s="3"/>
      <c r="H499" s="3"/>
      <c r="I499" s="3"/>
      <c r="J499" s="3"/>
      <c r="K499" s="3"/>
    </row>
    <row r="500" spans="2:11" ht="12.5" x14ac:dyDescent="0.25">
      <c r="B500" s="3"/>
      <c r="C500" s="3"/>
      <c r="D500" s="3"/>
      <c r="E500" s="3"/>
      <c r="F500" s="4"/>
      <c r="G500" s="3"/>
      <c r="H500" s="3"/>
      <c r="I500" s="3"/>
      <c r="J500" s="3"/>
      <c r="K500" s="3"/>
    </row>
    <row r="501" spans="2:11" ht="12.5" x14ac:dyDescent="0.25">
      <c r="B501" s="3"/>
      <c r="C501" s="3"/>
      <c r="D501" s="3"/>
      <c r="E501" s="3"/>
      <c r="F501" s="4"/>
      <c r="G501" s="3"/>
      <c r="H501" s="3"/>
      <c r="I501" s="3"/>
      <c r="J501" s="3"/>
      <c r="K501" s="3"/>
    </row>
    <row r="502" spans="2:11" ht="12.5" x14ac:dyDescent="0.25">
      <c r="B502" s="3"/>
      <c r="C502" s="3"/>
      <c r="D502" s="3"/>
      <c r="E502" s="3"/>
      <c r="F502" s="4"/>
      <c r="G502" s="3"/>
      <c r="H502" s="3"/>
      <c r="I502" s="3"/>
      <c r="J502" s="3"/>
      <c r="K502" s="3"/>
    </row>
    <row r="503" spans="2:11" ht="12.5" x14ac:dyDescent="0.25">
      <c r="B503" s="3"/>
      <c r="C503" s="3"/>
      <c r="D503" s="3"/>
      <c r="E503" s="3"/>
      <c r="F503" s="4"/>
      <c r="G503" s="3"/>
      <c r="H503" s="3"/>
      <c r="I503" s="3"/>
      <c r="J503" s="3"/>
      <c r="K503" s="3"/>
    </row>
    <row r="504" spans="2:11" ht="12.5" x14ac:dyDescent="0.25">
      <c r="B504" s="3"/>
      <c r="C504" s="3"/>
      <c r="D504" s="3"/>
      <c r="E504" s="3"/>
      <c r="F504" s="4"/>
      <c r="G504" s="3"/>
      <c r="H504" s="3"/>
      <c r="I504" s="3"/>
      <c r="J504" s="3"/>
      <c r="K504" s="3"/>
    </row>
    <row r="505" spans="2:11" ht="12.5" x14ac:dyDescent="0.25">
      <c r="B505" s="3"/>
      <c r="C505" s="3"/>
      <c r="D505" s="3"/>
      <c r="E505" s="3"/>
      <c r="F505" s="4"/>
      <c r="G505" s="3"/>
      <c r="H505" s="3"/>
      <c r="I505" s="3"/>
      <c r="J505" s="3"/>
      <c r="K505" s="3"/>
    </row>
    <row r="506" spans="2:11" ht="12.5" x14ac:dyDescent="0.25">
      <c r="B506" s="3"/>
      <c r="C506" s="3"/>
      <c r="D506" s="3"/>
      <c r="E506" s="3"/>
      <c r="F506" s="4"/>
      <c r="G506" s="3"/>
      <c r="H506" s="3"/>
      <c r="I506" s="3"/>
      <c r="J506" s="3"/>
      <c r="K506" s="3"/>
    </row>
    <row r="507" spans="2:11" ht="12.5" x14ac:dyDescent="0.25">
      <c r="B507" s="3"/>
      <c r="C507" s="3"/>
      <c r="D507" s="3"/>
      <c r="E507" s="3"/>
      <c r="F507" s="4"/>
      <c r="G507" s="3"/>
      <c r="H507" s="3"/>
      <c r="I507" s="3"/>
      <c r="J507" s="3"/>
      <c r="K507" s="3"/>
    </row>
    <row r="508" spans="2:11" ht="12.5" x14ac:dyDescent="0.25">
      <c r="B508" s="3"/>
      <c r="C508" s="3"/>
      <c r="D508" s="3"/>
      <c r="E508" s="3"/>
      <c r="F508" s="4"/>
      <c r="G508" s="3"/>
      <c r="H508" s="3"/>
      <c r="I508" s="3"/>
      <c r="J508" s="3"/>
      <c r="K508" s="3"/>
    </row>
    <row r="509" spans="2:11" ht="12.5" x14ac:dyDescent="0.25">
      <c r="B509" s="3"/>
      <c r="C509" s="3"/>
      <c r="D509" s="3"/>
      <c r="E509" s="3"/>
      <c r="F509" s="4"/>
      <c r="G509" s="3"/>
      <c r="H509" s="3"/>
      <c r="I509" s="3"/>
      <c r="J509" s="3"/>
      <c r="K509" s="3"/>
    </row>
    <row r="510" spans="2:11" ht="12.5" x14ac:dyDescent="0.25">
      <c r="B510" s="3"/>
      <c r="C510" s="3"/>
      <c r="D510" s="3"/>
      <c r="E510" s="3"/>
      <c r="F510" s="4"/>
      <c r="G510" s="3"/>
      <c r="H510" s="3"/>
      <c r="I510" s="3"/>
      <c r="J510" s="3"/>
      <c r="K510" s="3"/>
    </row>
    <row r="511" spans="2:11" ht="12.5" x14ac:dyDescent="0.25">
      <c r="B511" s="3"/>
      <c r="C511" s="3"/>
      <c r="D511" s="3"/>
      <c r="E511" s="3"/>
      <c r="F511" s="4"/>
      <c r="G511" s="3"/>
      <c r="H511" s="3"/>
      <c r="I511" s="3"/>
      <c r="J511" s="3"/>
      <c r="K511" s="3"/>
    </row>
    <row r="512" spans="2:11" ht="12.5" x14ac:dyDescent="0.25">
      <c r="B512" s="3"/>
      <c r="C512" s="3"/>
      <c r="D512" s="3"/>
      <c r="E512" s="3"/>
      <c r="F512" s="4"/>
      <c r="G512" s="3"/>
      <c r="H512" s="3"/>
      <c r="I512" s="3"/>
      <c r="J512" s="3"/>
      <c r="K512" s="3"/>
    </row>
    <row r="513" spans="2:11" ht="12.5" x14ac:dyDescent="0.25">
      <c r="B513" s="3"/>
      <c r="C513" s="3"/>
      <c r="D513" s="3"/>
      <c r="E513" s="3"/>
      <c r="F513" s="4"/>
      <c r="G513" s="3"/>
      <c r="H513" s="3"/>
      <c r="I513" s="3"/>
      <c r="J513" s="3"/>
      <c r="K513" s="3"/>
    </row>
    <row r="514" spans="2:11" ht="12.5" x14ac:dyDescent="0.25">
      <c r="B514" s="3"/>
      <c r="C514" s="3"/>
      <c r="D514" s="3"/>
      <c r="E514" s="3"/>
      <c r="F514" s="4"/>
      <c r="G514" s="3"/>
      <c r="H514" s="3"/>
      <c r="I514" s="3"/>
      <c r="J514" s="3"/>
      <c r="K514" s="3"/>
    </row>
    <row r="515" spans="2:11" ht="12.5" x14ac:dyDescent="0.25">
      <c r="B515" s="3"/>
      <c r="C515" s="3"/>
      <c r="D515" s="3"/>
      <c r="E515" s="3"/>
      <c r="F515" s="4"/>
      <c r="G515" s="3"/>
      <c r="H515" s="3"/>
      <c r="I515" s="3"/>
      <c r="J515" s="3"/>
      <c r="K515" s="3"/>
    </row>
    <row r="516" spans="2:11" ht="12.5" x14ac:dyDescent="0.25">
      <c r="B516" s="3"/>
      <c r="C516" s="3"/>
      <c r="D516" s="3"/>
      <c r="E516" s="3"/>
      <c r="F516" s="4"/>
      <c r="G516" s="3"/>
      <c r="H516" s="3"/>
      <c r="I516" s="3"/>
      <c r="J516" s="3"/>
      <c r="K516" s="3"/>
    </row>
    <row r="517" spans="2:11" ht="12.5" x14ac:dyDescent="0.25">
      <c r="B517" s="3"/>
      <c r="C517" s="3"/>
      <c r="D517" s="3"/>
      <c r="E517" s="3"/>
      <c r="F517" s="4"/>
      <c r="G517" s="3"/>
      <c r="H517" s="3"/>
      <c r="I517" s="3"/>
      <c r="J517" s="3"/>
      <c r="K517" s="3"/>
    </row>
    <row r="518" spans="2:11" ht="12.5" x14ac:dyDescent="0.25">
      <c r="B518" s="3"/>
      <c r="C518" s="3"/>
      <c r="D518" s="3"/>
      <c r="E518" s="3"/>
      <c r="F518" s="4"/>
      <c r="G518" s="3"/>
      <c r="H518" s="3"/>
      <c r="I518" s="3"/>
      <c r="J518" s="3"/>
      <c r="K518" s="3"/>
    </row>
    <row r="519" spans="2:11" ht="12.5" x14ac:dyDescent="0.25">
      <c r="B519" s="3"/>
      <c r="C519" s="3"/>
      <c r="D519" s="3"/>
      <c r="E519" s="3"/>
      <c r="F519" s="4"/>
      <c r="G519" s="3"/>
      <c r="H519" s="3"/>
      <c r="I519" s="3"/>
      <c r="J519" s="3"/>
      <c r="K519" s="3"/>
    </row>
    <row r="520" spans="2:11" ht="12.5" x14ac:dyDescent="0.25">
      <c r="B520" s="3"/>
      <c r="C520" s="3"/>
      <c r="D520" s="3"/>
      <c r="E520" s="3"/>
      <c r="F520" s="4"/>
      <c r="G520" s="3"/>
      <c r="H520" s="3"/>
      <c r="I520" s="3"/>
      <c r="J520" s="3"/>
      <c r="K520" s="3"/>
    </row>
    <row r="521" spans="2:11" ht="12.5" x14ac:dyDescent="0.25">
      <c r="B521" s="3"/>
      <c r="C521" s="3"/>
      <c r="D521" s="3"/>
      <c r="E521" s="3"/>
      <c r="F521" s="4"/>
      <c r="G521" s="3"/>
      <c r="H521" s="3"/>
      <c r="I521" s="3"/>
      <c r="J521" s="3"/>
      <c r="K521" s="3"/>
    </row>
    <row r="522" spans="2:11" ht="12.5" x14ac:dyDescent="0.25">
      <c r="B522" s="3"/>
      <c r="C522" s="3"/>
      <c r="D522" s="3"/>
      <c r="E522" s="3"/>
      <c r="F522" s="4"/>
      <c r="G522" s="3"/>
      <c r="H522" s="3"/>
      <c r="I522" s="3"/>
      <c r="J522" s="3"/>
      <c r="K522" s="3"/>
    </row>
    <row r="523" spans="2:11" ht="12.5" x14ac:dyDescent="0.25">
      <c r="B523" s="3"/>
      <c r="C523" s="3"/>
      <c r="D523" s="3"/>
      <c r="E523" s="3"/>
      <c r="F523" s="4"/>
      <c r="G523" s="3"/>
      <c r="H523" s="3"/>
      <c r="I523" s="3"/>
      <c r="J523" s="3"/>
      <c r="K523" s="3"/>
    </row>
    <row r="524" spans="2:11" ht="12.5" x14ac:dyDescent="0.25">
      <c r="B524" s="3"/>
      <c r="C524" s="3"/>
      <c r="D524" s="3"/>
      <c r="E524" s="3"/>
      <c r="F524" s="4"/>
      <c r="G524" s="3"/>
      <c r="H524" s="3"/>
      <c r="I524" s="3"/>
      <c r="J524" s="3"/>
      <c r="K524" s="3"/>
    </row>
    <row r="525" spans="2:11" ht="12.5" x14ac:dyDescent="0.25">
      <c r="B525" s="3"/>
      <c r="C525" s="3"/>
      <c r="D525" s="3"/>
      <c r="E525" s="3"/>
      <c r="F525" s="4"/>
      <c r="G525" s="3"/>
      <c r="H525" s="3"/>
      <c r="I525" s="3"/>
      <c r="J525" s="3"/>
      <c r="K525" s="3"/>
    </row>
    <row r="526" spans="2:11" ht="12.5" x14ac:dyDescent="0.25">
      <c r="B526" s="3"/>
      <c r="C526" s="3"/>
      <c r="D526" s="3"/>
      <c r="E526" s="3"/>
      <c r="F526" s="4"/>
      <c r="G526" s="3"/>
      <c r="H526" s="3"/>
      <c r="I526" s="3"/>
      <c r="J526" s="3"/>
      <c r="K526" s="3"/>
    </row>
    <row r="527" spans="2:11" ht="12.5" x14ac:dyDescent="0.25">
      <c r="B527" s="3"/>
      <c r="C527" s="3"/>
      <c r="D527" s="3"/>
      <c r="E527" s="3"/>
      <c r="F527" s="4"/>
      <c r="G527" s="3"/>
      <c r="H527" s="3"/>
      <c r="I527" s="3"/>
      <c r="J527" s="3"/>
      <c r="K527" s="3"/>
    </row>
    <row r="528" spans="2:11" ht="12.5" x14ac:dyDescent="0.25">
      <c r="B528" s="3"/>
      <c r="C528" s="3"/>
      <c r="D528" s="3"/>
      <c r="E528" s="3"/>
      <c r="F528" s="4"/>
      <c r="G528" s="3"/>
      <c r="H528" s="3"/>
      <c r="I528" s="3"/>
      <c r="J528" s="3"/>
      <c r="K528" s="3"/>
    </row>
    <row r="529" spans="2:11" ht="12.5" x14ac:dyDescent="0.25">
      <c r="B529" s="3"/>
      <c r="C529" s="3"/>
      <c r="D529" s="3"/>
      <c r="E529" s="3"/>
      <c r="F529" s="4"/>
      <c r="G529" s="3"/>
      <c r="H529" s="3"/>
      <c r="I529" s="3"/>
      <c r="J529" s="3"/>
      <c r="K529" s="3"/>
    </row>
    <row r="530" spans="2:11" ht="12.5" x14ac:dyDescent="0.25">
      <c r="B530" s="3"/>
      <c r="C530" s="3"/>
      <c r="D530" s="3"/>
      <c r="E530" s="3"/>
      <c r="F530" s="4"/>
      <c r="G530" s="3"/>
      <c r="H530" s="3"/>
      <c r="I530" s="3"/>
      <c r="J530" s="3"/>
      <c r="K530" s="3"/>
    </row>
    <row r="531" spans="2:11" ht="12.5" x14ac:dyDescent="0.25">
      <c r="B531" s="3"/>
      <c r="C531" s="3"/>
      <c r="D531" s="3"/>
      <c r="E531" s="3"/>
      <c r="F531" s="4"/>
      <c r="G531" s="3"/>
      <c r="H531" s="3"/>
      <c r="I531" s="3"/>
      <c r="J531" s="3"/>
      <c r="K531" s="3"/>
    </row>
    <row r="532" spans="2:11" ht="12.5" x14ac:dyDescent="0.25">
      <c r="B532" s="3"/>
      <c r="C532" s="3"/>
      <c r="D532" s="3"/>
      <c r="E532" s="3"/>
      <c r="F532" s="4"/>
      <c r="G532" s="3"/>
      <c r="H532" s="3"/>
      <c r="I532" s="3"/>
      <c r="J532" s="3"/>
      <c r="K532" s="3"/>
    </row>
    <row r="533" spans="2:11" ht="12.5" x14ac:dyDescent="0.25">
      <c r="B533" s="3"/>
      <c r="C533" s="3"/>
      <c r="D533" s="3"/>
      <c r="E533" s="3"/>
      <c r="F533" s="4"/>
      <c r="G533" s="3"/>
      <c r="H533" s="3"/>
      <c r="I533" s="3"/>
      <c r="J533" s="3"/>
      <c r="K533" s="3"/>
    </row>
    <row r="534" spans="2:11" ht="12.5" x14ac:dyDescent="0.25">
      <c r="B534" s="3"/>
      <c r="C534" s="3"/>
      <c r="D534" s="3"/>
      <c r="E534" s="3"/>
      <c r="F534" s="4"/>
      <c r="G534" s="3"/>
      <c r="H534" s="3"/>
      <c r="I534" s="3"/>
      <c r="J534" s="3"/>
      <c r="K534" s="3"/>
    </row>
    <row r="535" spans="2:11" ht="12.5" x14ac:dyDescent="0.25">
      <c r="B535" s="3"/>
      <c r="C535" s="3"/>
      <c r="D535" s="3"/>
      <c r="E535" s="3"/>
      <c r="F535" s="4"/>
      <c r="G535" s="3"/>
      <c r="H535" s="3"/>
      <c r="I535" s="3"/>
      <c r="J535" s="3"/>
      <c r="K535" s="3"/>
    </row>
    <row r="536" spans="2:11" ht="12.5" x14ac:dyDescent="0.25">
      <c r="B536" s="3"/>
      <c r="C536" s="3"/>
      <c r="D536" s="3"/>
      <c r="E536" s="3"/>
      <c r="F536" s="4"/>
      <c r="G536" s="3"/>
      <c r="H536" s="3"/>
      <c r="I536" s="3"/>
      <c r="J536" s="3"/>
      <c r="K536" s="3"/>
    </row>
    <row r="537" spans="2:11" ht="12.5" x14ac:dyDescent="0.25">
      <c r="B537" s="3"/>
      <c r="C537" s="3"/>
      <c r="D537" s="3"/>
      <c r="E537" s="3"/>
      <c r="F537" s="4"/>
      <c r="G537" s="3"/>
      <c r="H537" s="3"/>
      <c r="I537" s="3"/>
      <c r="J537" s="3"/>
      <c r="K537" s="3"/>
    </row>
    <row r="538" spans="2:11" ht="12.5" x14ac:dyDescent="0.25">
      <c r="B538" s="3"/>
      <c r="C538" s="3"/>
      <c r="D538" s="3"/>
      <c r="E538" s="3"/>
      <c r="F538" s="4"/>
      <c r="G538" s="3"/>
      <c r="H538" s="3"/>
      <c r="I538" s="3"/>
      <c r="J538" s="3"/>
      <c r="K538" s="3"/>
    </row>
    <row r="539" spans="2:11" ht="12.5" x14ac:dyDescent="0.25">
      <c r="B539" s="3"/>
      <c r="C539" s="3"/>
      <c r="D539" s="3"/>
      <c r="E539" s="3"/>
      <c r="F539" s="4"/>
      <c r="G539" s="3"/>
      <c r="H539" s="3"/>
      <c r="I539" s="3"/>
      <c r="J539" s="3"/>
      <c r="K539" s="3"/>
    </row>
    <row r="540" spans="2:11" ht="12.5" x14ac:dyDescent="0.25">
      <c r="B540" s="3"/>
      <c r="C540" s="3"/>
      <c r="D540" s="3"/>
      <c r="E540" s="3"/>
      <c r="F540" s="4"/>
      <c r="G540" s="3"/>
      <c r="H540" s="3"/>
      <c r="I540" s="3"/>
      <c r="J540" s="3"/>
      <c r="K540" s="3"/>
    </row>
    <row r="541" spans="2:11" ht="12.5" x14ac:dyDescent="0.25">
      <c r="B541" s="3"/>
      <c r="C541" s="3"/>
      <c r="D541" s="3"/>
      <c r="E541" s="3"/>
      <c r="F541" s="4"/>
      <c r="G541" s="3"/>
      <c r="H541" s="3"/>
      <c r="I541" s="3"/>
      <c r="J541" s="3"/>
      <c r="K541" s="3"/>
    </row>
    <row r="542" spans="2:11" ht="12.5" x14ac:dyDescent="0.25">
      <c r="B542" s="3"/>
      <c r="C542" s="3"/>
      <c r="D542" s="3"/>
      <c r="E542" s="3"/>
      <c r="F542" s="4"/>
      <c r="G542" s="3"/>
      <c r="H542" s="3"/>
      <c r="I542" s="3"/>
      <c r="J542" s="3"/>
      <c r="K542" s="3"/>
    </row>
    <row r="543" spans="2:11" ht="12.5" x14ac:dyDescent="0.25">
      <c r="B543" s="3"/>
      <c r="C543" s="3"/>
      <c r="D543" s="3"/>
      <c r="E543" s="3"/>
      <c r="F543" s="4"/>
      <c r="G543" s="3"/>
      <c r="H543" s="3"/>
      <c r="I543" s="3"/>
      <c r="J543" s="3"/>
      <c r="K543" s="3"/>
    </row>
    <row r="544" spans="2:11" ht="12.5" x14ac:dyDescent="0.25">
      <c r="B544" s="3"/>
      <c r="C544" s="3"/>
      <c r="D544" s="3"/>
      <c r="E544" s="3"/>
      <c r="F544" s="4"/>
      <c r="G544" s="3"/>
      <c r="H544" s="3"/>
      <c r="I544" s="3"/>
      <c r="J544" s="3"/>
      <c r="K544" s="3"/>
    </row>
    <row r="545" spans="2:11" ht="12.5" x14ac:dyDescent="0.25">
      <c r="B545" s="3"/>
      <c r="C545" s="3"/>
      <c r="D545" s="3"/>
      <c r="E545" s="3"/>
      <c r="F545" s="4"/>
      <c r="G545" s="3"/>
      <c r="H545" s="3"/>
      <c r="I545" s="3"/>
      <c r="J545" s="3"/>
      <c r="K545" s="3"/>
    </row>
    <row r="546" spans="2:11" ht="12.5" x14ac:dyDescent="0.25">
      <c r="B546" s="3"/>
      <c r="C546" s="3"/>
      <c r="D546" s="3"/>
      <c r="E546" s="3"/>
      <c r="F546" s="4"/>
      <c r="G546" s="3"/>
      <c r="H546" s="3"/>
      <c r="I546" s="3"/>
      <c r="J546" s="3"/>
      <c r="K546" s="3"/>
    </row>
    <row r="547" spans="2:11" ht="12.5" x14ac:dyDescent="0.25">
      <c r="B547" s="3"/>
      <c r="C547" s="3"/>
      <c r="D547" s="3"/>
      <c r="E547" s="3"/>
      <c r="F547" s="4"/>
      <c r="G547" s="3"/>
      <c r="H547" s="3"/>
      <c r="I547" s="3"/>
      <c r="J547" s="3"/>
      <c r="K547" s="3"/>
    </row>
    <row r="548" spans="2:11" ht="12.5" x14ac:dyDescent="0.25">
      <c r="B548" s="3"/>
      <c r="C548" s="3"/>
      <c r="D548" s="3"/>
      <c r="E548" s="3"/>
      <c r="F548" s="4"/>
      <c r="G548" s="3"/>
      <c r="H548" s="3"/>
      <c r="I548" s="3"/>
      <c r="J548" s="3"/>
      <c r="K548" s="3"/>
    </row>
    <row r="549" spans="2:11" ht="12.5" x14ac:dyDescent="0.25">
      <c r="B549" s="3"/>
      <c r="C549" s="3"/>
      <c r="D549" s="3"/>
      <c r="E549" s="3"/>
      <c r="F549" s="4"/>
      <c r="G549" s="3"/>
      <c r="H549" s="3"/>
      <c r="I549" s="3"/>
      <c r="J549" s="3"/>
      <c r="K549" s="3"/>
    </row>
    <row r="550" spans="2:11" ht="12.5" x14ac:dyDescent="0.25">
      <c r="B550" s="3"/>
      <c r="C550" s="3"/>
      <c r="D550" s="3"/>
      <c r="E550" s="3"/>
      <c r="F550" s="4"/>
      <c r="G550" s="3"/>
      <c r="H550" s="3"/>
      <c r="I550" s="3"/>
      <c r="J550" s="3"/>
      <c r="K550" s="3"/>
    </row>
    <row r="551" spans="2:11" ht="12.5" x14ac:dyDescent="0.25">
      <c r="B551" s="3"/>
      <c r="C551" s="3"/>
      <c r="D551" s="3"/>
      <c r="E551" s="3"/>
      <c r="F551" s="4"/>
      <c r="G551" s="3"/>
      <c r="H551" s="3"/>
      <c r="I551" s="3"/>
      <c r="J551" s="3"/>
      <c r="K551" s="3"/>
    </row>
    <row r="552" spans="2:11" ht="12.5" x14ac:dyDescent="0.25">
      <c r="B552" s="3"/>
      <c r="C552" s="3"/>
      <c r="D552" s="3"/>
      <c r="E552" s="3"/>
      <c r="F552" s="4"/>
      <c r="G552" s="3"/>
      <c r="H552" s="3"/>
      <c r="I552" s="3"/>
      <c r="J552" s="3"/>
      <c r="K552" s="3"/>
    </row>
    <row r="553" spans="2:11" ht="12.5" x14ac:dyDescent="0.25">
      <c r="B553" s="3"/>
      <c r="C553" s="3"/>
      <c r="D553" s="3"/>
      <c r="E553" s="3"/>
      <c r="F553" s="4"/>
      <c r="G553" s="3"/>
      <c r="H553" s="3"/>
      <c r="I553" s="3"/>
      <c r="J553" s="3"/>
      <c r="K553" s="3"/>
    </row>
    <row r="554" spans="2:11" ht="12.5" x14ac:dyDescent="0.25">
      <c r="B554" s="3"/>
      <c r="C554" s="3"/>
      <c r="D554" s="3"/>
      <c r="E554" s="3"/>
      <c r="F554" s="4"/>
      <c r="G554" s="3"/>
      <c r="H554" s="3"/>
      <c r="I554" s="3"/>
      <c r="J554" s="3"/>
      <c r="K554" s="3"/>
    </row>
    <row r="555" spans="2:11" ht="12.5" x14ac:dyDescent="0.25">
      <c r="B555" s="3"/>
      <c r="C555" s="3"/>
      <c r="D555" s="3"/>
      <c r="E555" s="3"/>
      <c r="F555" s="4"/>
      <c r="G555" s="3"/>
      <c r="H555" s="3"/>
      <c r="I555" s="3"/>
      <c r="J555" s="3"/>
      <c r="K555" s="3"/>
    </row>
    <row r="556" spans="2:11" ht="12.5" x14ac:dyDescent="0.25">
      <c r="B556" s="3"/>
      <c r="C556" s="3"/>
      <c r="D556" s="3"/>
      <c r="E556" s="3"/>
      <c r="F556" s="4"/>
      <c r="G556" s="3"/>
      <c r="H556" s="3"/>
      <c r="I556" s="3"/>
      <c r="J556" s="3"/>
      <c r="K556" s="3"/>
    </row>
    <row r="557" spans="2:11" ht="12.5" x14ac:dyDescent="0.25">
      <c r="B557" s="3"/>
      <c r="C557" s="3"/>
      <c r="D557" s="3"/>
      <c r="E557" s="3"/>
      <c r="F557" s="4"/>
      <c r="G557" s="3"/>
      <c r="H557" s="3"/>
      <c r="I557" s="3"/>
      <c r="J557" s="3"/>
      <c r="K557" s="3"/>
    </row>
    <row r="558" spans="2:11" ht="12.5" x14ac:dyDescent="0.25">
      <c r="B558" s="3"/>
      <c r="C558" s="3"/>
      <c r="D558" s="3"/>
      <c r="E558" s="3"/>
      <c r="F558" s="4"/>
      <c r="G558" s="3"/>
      <c r="H558" s="3"/>
      <c r="I558" s="3"/>
      <c r="J558" s="3"/>
      <c r="K558" s="3"/>
    </row>
    <row r="559" spans="2:11" ht="12.5" x14ac:dyDescent="0.25">
      <c r="B559" s="3"/>
      <c r="C559" s="3"/>
      <c r="D559" s="3"/>
      <c r="E559" s="3"/>
      <c r="F559" s="4"/>
      <c r="G559" s="3"/>
      <c r="H559" s="3"/>
      <c r="I559" s="3"/>
      <c r="J559" s="3"/>
      <c r="K559" s="3"/>
    </row>
    <row r="560" spans="2:11" ht="12.5" x14ac:dyDescent="0.25">
      <c r="B560" s="3"/>
      <c r="C560" s="3"/>
      <c r="D560" s="3"/>
      <c r="E560" s="3"/>
      <c r="F560" s="4"/>
      <c r="G560" s="3"/>
      <c r="H560" s="3"/>
      <c r="I560" s="3"/>
      <c r="J560" s="3"/>
      <c r="K560" s="3"/>
    </row>
    <row r="561" spans="2:11" ht="12.5" x14ac:dyDescent="0.25">
      <c r="B561" s="3"/>
      <c r="C561" s="3"/>
      <c r="D561" s="3"/>
      <c r="E561" s="3"/>
      <c r="F561" s="4"/>
      <c r="G561" s="3"/>
      <c r="H561" s="3"/>
      <c r="I561" s="3"/>
      <c r="J561" s="3"/>
      <c r="K561" s="3"/>
    </row>
    <row r="562" spans="2:11" ht="12.5" x14ac:dyDescent="0.25">
      <c r="B562" s="3"/>
      <c r="C562" s="3"/>
      <c r="D562" s="3"/>
      <c r="E562" s="3"/>
      <c r="F562" s="4"/>
      <c r="G562" s="3"/>
      <c r="H562" s="3"/>
      <c r="I562" s="3"/>
      <c r="J562" s="3"/>
      <c r="K562" s="3"/>
    </row>
    <row r="563" spans="2:11" ht="12.5" x14ac:dyDescent="0.25">
      <c r="B563" s="3"/>
      <c r="C563" s="3"/>
      <c r="D563" s="3"/>
      <c r="E563" s="3"/>
      <c r="F563" s="4"/>
      <c r="G563" s="3"/>
      <c r="H563" s="3"/>
      <c r="I563" s="3"/>
      <c r="J563" s="3"/>
      <c r="K563" s="3"/>
    </row>
    <row r="564" spans="2:11" ht="12.5" x14ac:dyDescent="0.25">
      <c r="B564" s="3"/>
      <c r="C564" s="3"/>
      <c r="D564" s="3"/>
      <c r="E564" s="3"/>
      <c r="F564" s="4"/>
      <c r="G564" s="3"/>
      <c r="H564" s="3"/>
      <c r="I564" s="3"/>
      <c r="J564" s="3"/>
      <c r="K564" s="3"/>
    </row>
    <row r="565" spans="2:11" ht="12.5" x14ac:dyDescent="0.25">
      <c r="B565" s="3"/>
      <c r="C565" s="3"/>
      <c r="D565" s="3"/>
      <c r="E565" s="3"/>
      <c r="F565" s="4"/>
      <c r="G565" s="3"/>
      <c r="H565" s="3"/>
      <c r="I565" s="3"/>
      <c r="J565" s="3"/>
      <c r="K565" s="3"/>
    </row>
    <row r="566" spans="2:11" ht="12.5" x14ac:dyDescent="0.25">
      <c r="B566" s="3"/>
      <c r="C566" s="3"/>
      <c r="D566" s="3"/>
      <c r="E566" s="3"/>
      <c r="F566" s="4"/>
      <c r="G566" s="3"/>
      <c r="H566" s="3"/>
      <c r="I566" s="3"/>
      <c r="J566" s="3"/>
      <c r="K566" s="3"/>
    </row>
    <row r="567" spans="2:11" ht="12.5" x14ac:dyDescent="0.25">
      <c r="B567" s="3"/>
      <c r="C567" s="3"/>
      <c r="D567" s="3"/>
      <c r="E567" s="3"/>
      <c r="F567" s="4"/>
      <c r="G567" s="3"/>
      <c r="H567" s="3"/>
      <c r="I567" s="3"/>
      <c r="J567" s="3"/>
      <c r="K567" s="3"/>
    </row>
    <row r="568" spans="2:11" ht="12.5" x14ac:dyDescent="0.25">
      <c r="B568" s="3"/>
      <c r="C568" s="3"/>
      <c r="D568" s="3"/>
      <c r="E568" s="3"/>
      <c r="F568" s="4"/>
      <c r="G568" s="3"/>
      <c r="H568" s="3"/>
      <c r="I568" s="3"/>
      <c r="J568" s="3"/>
      <c r="K568" s="3"/>
    </row>
    <row r="569" spans="2:11" ht="12.5" x14ac:dyDescent="0.25">
      <c r="B569" s="3"/>
      <c r="C569" s="3"/>
      <c r="D569" s="3"/>
      <c r="E569" s="3"/>
      <c r="F569" s="4"/>
      <c r="G569" s="3"/>
      <c r="H569" s="3"/>
      <c r="I569" s="3"/>
      <c r="J569" s="3"/>
      <c r="K569" s="3"/>
    </row>
    <row r="570" spans="2:11" ht="12.5" x14ac:dyDescent="0.25">
      <c r="B570" s="3"/>
      <c r="C570" s="3"/>
      <c r="D570" s="3"/>
      <c r="E570" s="3"/>
      <c r="F570" s="4"/>
      <c r="G570" s="3"/>
      <c r="H570" s="3"/>
      <c r="I570" s="3"/>
      <c r="J570" s="3"/>
      <c r="K570" s="3"/>
    </row>
    <row r="571" spans="2:11" ht="12.5" x14ac:dyDescent="0.25">
      <c r="B571" s="3"/>
      <c r="C571" s="3"/>
      <c r="D571" s="3"/>
      <c r="E571" s="3"/>
      <c r="F571" s="4"/>
      <c r="G571" s="3"/>
      <c r="H571" s="3"/>
      <c r="I571" s="3"/>
      <c r="J571" s="3"/>
      <c r="K571" s="3"/>
    </row>
    <row r="572" spans="2:11" ht="12.5" x14ac:dyDescent="0.25">
      <c r="B572" s="3"/>
      <c r="C572" s="3"/>
      <c r="D572" s="3"/>
      <c r="E572" s="3"/>
      <c r="F572" s="4"/>
      <c r="G572" s="3"/>
      <c r="H572" s="3"/>
      <c r="I572" s="3"/>
      <c r="J572" s="3"/>
      <c r="K572" s="3"/>
    </row>
    <row r="573" spans="2:11" ht="12.5" x14ac:dyDescent="0.25">
      <c r="B573" s="3"/>
      <c r="C573" s="3"/>
      <c r="D573" s="3"/>
      <c r="E573" s="3"/>
      <c r="F573" s="4"/>
      <c r="G573" s="3"/>
      <c r="H573" s="3"/>
      <c r="I573" s="3"/>
      <c r="J573" s="3"/>
      <c r="K573" s="3"/>
    </row>
    <row r="574" spans="2:11" ht="12.5" x14ac:dyDescent="0.25">
      <c r="B574" s="3"/>
      <c r="C574" s="3"/>
      <c r="D574" s="3"/>
      <c r="E574" s="3"/>
      <c r="F574" s="4"/>
      <c r="G574" s="3"/>
      <c r="H574" s="3"/>
      <c r="I574" s="3"/>
      <c r="J574" s="3"/>
      <c r="K574" s="3"/>
    </row>
    <row r="575" spans="2:11" ht="12.5" x14ac:dyDescent="0.25">
      <c r="B575" s="3"/>
      <c r="C575" s="3"/>
      <c r="D575" s="3"/>
      <c r="E575" s="3"/>
      <c r="F575" s="4"/>
      <c r="G575" s="3"/>
      <c r="H575" s="3"/>
      <c r="I575" s="3"/>
      <c r="J575" s="3"/>
      <c r="K575" s="3"/>
    </row>
    <row r="576" spans="2:11" ht="12.5" x14ac:dyDescent="0.25">
      <c r="B576" s="3"/>
      <c r="C576" s="3"/>
      <c r="D576" s="3"/>
      <c r="E576" s="3"/>
      <c r="F576" s="4"/>
      <c r="G576" s="3"/>
      <c r="H576" s="3"/>
      <c r="I576" s="3"/>
      <c r="J576" s="3"/>
      <c r="K576" s="3"/>
    </row>
    <row r="577" spans="2:11" ht="12.5" x14ac:dyDescent="0.25">
      <c r="B577" s="3"/>
      <c r="C577" s="3"/>
      <c r="D577" s="3"/>
      <c r="E577" s="3"/>
      <c r="F577" s="4"/>
      <c r="G577" s="3"/>
      <c r="H577" s="3"/>
      <c r="I577" s="3"/>
      <c r="J577" s="3"/>
      <c r="K577" s="3"/>
    </row>
    <row r="578" spans="2:11" ht="12.5" x14ac:dyDescent="0.25">
      <c r="B578" s="3"/>
      <c r="C578" s="3"/>
      <c r="D578" s="3"/>
      <c r="E578" s="3"/>
      <c r="F578" s="4"/>
      <c r="G578" s="3"/>
      <c r="H578" s="3"/>
      <c r="I578" s="3"/>
      <c r="J578" s="3"/>
      <c r="K578" s="3"/>
    </row>
    <row r="579" spans="2:11" ht="12.5" x14ac:dyDescent="0.25">
      <c r="B579" s="3"/>
      <c r="C579" s="3"/>
      <c r="D579" s="3"/>
      <c r="E579" s="3"/>
      <c r="F579" s="4"/>
      <c r="G579" s="3"/>
      <c r="H579" s="3"/>
      <c r="I579" s="3"/>
      <c r="J579" s="3"/>
      <c r="K579" s="3"/>
    </row>
    <row r="580" spans="2:11" ht="12.5" x14ac:dyDescent="0.25">
      <c r="B580" s="3"/>
      <c r="C580" s="3"/>
      <c r="D580" s="3"/>
      <c r="E580" s="3"/>
      <c r="F580" s="4"/>
      <c r="G580" s="3"/>
      <c r="H580" s="3"/>
      <c r="I580" s="3"/>
      <c r="J580" s="3"/>
      <c r="K580" s="3"/>
    </row>
    <row r="581" spans="2:11" ht="12.5" x14ac:dyDescent="0.25">
      <c r="B581" s="3"/>
      <c r="C581" s="3"/>
      <c r="D581" s="3"/>
      <c r="E581" s="3"/>
      <c r="F581" s="4"/>
      <c r="G581" s="3"/>
      <c r="H581" s="3"/>
      <c r="I581" s="3"/>
      <c r="J581" s="3"/>
      <c r="K581" s="3"/>
    </row>
    <row r="582" spans="2:11" ht="12.5" x14ac:dyDescent="0.25">
      <c r="B582" s="3"/>
      <c r="C582" s="3"/>
      <c r="D582" s="3"/>
      <c r="E582" s="3"/>
      <c r="F582" s="4"/>
      <c r="G582" s="3"/>
      <c r="H582" s="3"/>
      <c r="I582" s="3"/>
      <c r="J582" s="3"/>
      <c r="K582" s="3"/>
    </row>
    <row r="583" spans="2:11" ht="12.5" x14ac:dyDescent="0.25">
      <c r="B583" s="3"/>
      <c r="C583" s="3"/>
      <c r="D583" s="3"/>
      <c r="E583" s="3"/>
      <c r="F583" s="4"/>
      <c r="G583" s="3"/>
      <c r="H583" s="3"/>
      <c r="I583" s="3"/>
      <c r="J583" s="3"/>
      <c r="K583" s="3"/>
    </row>
    <row r="584" spans="2:11" ht="12.5" x14ac:dyDescent="0.25">
      <c r="B584" s="3"/>
      <c r="C584" s="3"/>
      <c r="D584" s="3"/>
      <c r="E584" s="3"/>
      <c r="F584" s="4"/>
      <c r="G584" s="3"/>
      <c r="H584" s="3"/>
      <c r="I584" s="3"/>
      <c r="J584" s="3"/>
      <c r="K584" s="3"/>
    </row>
    <row r="585" spans="2:11" ht="12.5" x14ac:dyDescent="0.25">
      <c r="B585" s="3"/>
      <c r="C585" s="3"/>
      <c r="D585" s="3"/>
      <c r="E585" s="3"/>
      <c r="F585" s="4"/>
      <c r="G585" s="3"/>
      <c r="H585" s="3"/>
      <c r="I585" s="3"/>
      <c r="J585" s="3"/>
      <c r="K585" s="3"/>
    </row>
    <row r="586" spans="2:11" ht="12.5" x14ac:dyDescent="0.25">
      <c r="B586" s="3"/>
      <c r="C586" s="3"/>
      <c r="D586" s="3"/>
      <c r="E586" s="3"/>
      <c r="F586" s="4"/>
      <c r="G586" s="3"/>
      <c r="H586" s="3"/>
      <c r="I586" s="3"/>
      <c r="J586" s="3"/>
      <c r="K586" s="3"/>
    </row>
    <row r="587" spans="2:11" ht="12.5" x14ac:dyDescent="0.25">
      <c r="B587" s="3"/>
      <c r="C587" s="3"/>
      <c r="D587" s="3"/>
      <c r="E587" s="3"/>
      <c r="F587" s="4"/>
      <c r="G587" s="3"/>
      <c r="H587" s="3"/>
      <c r="I587" s="3"/>
      <c r="J587" s="3"/>
      <c r="K587" s="3"/>
    </row>
    <row r="588" spans="2:11" ht="12.5" x14ac:dyDescent="0.25">
      <c r="B588" s="3"/>
      <c r="C588" s="3"/>
      <c r="D588" s="3"/>
      <c r="E588" s="3"/>
      <c r="F588" s="4"/>
      <c r="G588" s="3"/>
      <c r="H588" s="3"/>
      <c r="I588" s="3"/>
      <c r="J588" s="3"/>
      <c r="K588" s="3"/>
    </row>
    <row r="589" spans="2:11" ht="12.5" x14ac:dyDescent="0.25">
      <c r="B589" s="3"/>
      <c r="C589" s="3"/>
      <c r="D589" s="3"/>
      <c r="E589" s="3"/>
      <c r="F589" s="4"/>
      <c r="G589" s="3"/>
      <c r="H589" s="3"/>
      <c r="I589" s="3"/>
      <c r="J589" s="3"/>
      <c r="K589" s="3"/>
    </row>
    <row r="590" spans="2:11" ht="12.5" x14ac:dyDescent="0.25">
      <c r="B590" s="3"/>
      <c r="C590" s="3"/>
      <c r="D590" s="3"/>
      <c r="E590" s="3"/>
      <c r="F590" s="4"/>
      <c r="G590" s="3"/>
      <c r="H590" s="3"/>
      <c r="I590" s="3"/>
      <c r="J590" s="3"/>
      <c r="K590" s="3"/>
    </row>
    <row r="591" spans="2:11" ht="12.5" x14ac:dyDescent="0.25">
      <c r="B591" s="3"/>
      <c r="C591" s="3"/>
      <c r="D591" s="3"/>
      <c r="E591" s="3"/>
      <c r="F591" s="4"/>
      <c r="G591" s="3"/>
      <c r="H591" s="3"/>
      <c r="I591" s="3"/>
      <c r="J591" s="3"/>
      <c r="K591" s="3"/>
    </row>
    <row r="592" spans="2:11" ht="12.5" x14ac:dyDescent="0.25">
      <c r="B592" s="3"/>
      <c r="C592" s="3"/>
      <c r="D592" s="3"/>
      <c r="E592" s="3"/>
      <c r="F592" s="4"/>
      <c r="G592" s="3"/>
      <c r="H592" s="3"/>
      <c r="I592" s="3"/>
      <c r="J592" s="3"/>
      <c r="K592" s="3"/>
    </row>
    <row r="593" spans="2:11" ht="12.5" x14ac:dyDescent="0.25">
      <c r="B593" s="3"/>
      <c r="C593" s="3"/>
      <c r="D593" s="3"/>
      <c r="E593" s="3"/>
      <c r="F593" s="4"/>
      <c r="G593" s="3"/>
      <c r="H593" s="3"/>
      <c r="I593" s="3"/>
      <c r="J593" s="3"/>
      <c r="K593" s="3"/>
    </row>
    <row r="594" spans="2:11" ht="12.5" x14ac:dyDescent="0.25">
      <c r="B594" s="3"/>
      <c r="C594" s="3"/>
      <c r="D594" s="3"/>
      <c r="E594" s="3"/>
      <c r="F594" s="4"/>
      <c r="G594" s="3"/>
      <c r="H594" s="3"/>
      <c r="I594" s="3"/>
      <c r="J594" s="3"/>
      <c r="K594" s="3"/>
    </row>
    <row r="595" spans="2:11" ht="12.5" x14ac:dyDescent="0.25">
      <c r="B595" s="3"/>
      <c r="C595" s="3"/>
      <c r="D595" s="3"/>
      <c r="E595" s="3"/>
      <c r="F595" s="4"/>
      <c r="G595" s="3"/>
      <c r="H595" s="3"/>
      <c r="I595" s="3"/>
      <c r="J595" s="3"/>
      <c r="K595" s="3"/>
    </row>
    <row r="596" spans="2:11" ht="12.5" x14ac:dyDescent="0.25">
      <c r="B596" s="3"/>
      <c r="C596" s="3"/>
      <c r="D596" s="3"/>
      <c r="E596" s="3"/>
      <c r="F596" s="4"/>
      <c r="G596" s="3"/>
      <c r="H596" s="3"/>
      <c r="I596" s="3"/>
      <c r="J596" s="3"/>
      <c r="K596" s="3"/>
    </row>
    <row r="597" spans="2:11" ht="12.5" x14ac:dyDescent="0.25">
      <c r="B597" s="3"/>
      <c r="C597" s="3"/>
      <c r="D597" s="3"/>
      <c r="E597" s="3"/>
      <c r="F597" s="4"/>
      <c r="G597" s="3"/>
      <c r="H597" s="3"/>
      <c r="I597" s="3"/>
      <c r="J597" s="3"/>
      <c r="K597" s="3"/>
    </row>
    <row r="598" spans="2:11" ht="12.5" x14ac:dyDescent="0.25">
      <c r="B598" s="3"/>
      <c r="C598" s="3"/>
      <c r="D598" s="3"/>
      <c r="E598" s="3"/>
      <c r="F598" s="4"/>
      <c r="G598" s="3"/>
      <c r="H598" s="3"/>
      <c r="I598" s="3"/>
      <c r="J598" s="3"/>
      <c r="K598" s="3"/>
    </row>
    <row r="599" spans="2:11" ht="12.5" x14ac:dyDescent="0.25">
      <c r="B599" s="3"/>
      <c r="C599" s="3"/>
      <c r="D599" s="3"/>
      <c r="E599" s="3"/>
      <c r="F599" s="4"/>
      <c r="G599" s="3"/>
      <c r="H599" s="3"/>
      <c r="I599" s="3"/>
      <c r="J599" s="3"/>
      <c r="K599" s="3"/>
    </row>
    <row r="600" spans="2:11" ht="12.5" x14ac:dyDescent="0.25">
      <c r="B600" s="3"/>
      <c r="C600" s="3"/>
      <c r="D600" s="3"/>
      <c r="E600" s="3"/>
      <c r="F600" s="4"/>
      <c r="G600" s="3"/>
      <c r="H600" s="3"/>
      <c r="I600" s="3"/>
      <c r="J600" s="3"/>
      <c r="K600" s="3"/>
    </row>
    <row r="601" spans="2:11" ht="12.5" x14ac:dyDescent="0.25">
      <c r="B601" s="3"/>
      <c r="C601" s="3"/>
      <c r="D601" s="3"/>
      <c r="E601" s="3"/>
      <c r="F601" s="4"/>
      <c r="G601" s="3"/>
      <c r="H601" s="3"/>
      <c r="I601" s="3"/>
      <c r="J601" s="3"/>
      <c r="K601" s="3"/>
    </row>
    <row r="602" spans="2:11" ht="12.5" x14ac:dyDescent="0.25">
      <c r="B602" s="3"/>
      <c r="C602" s="3"/>
      <c r="D602" s="3"/>
      <c r="E602" s="3"/>
      <c r="F602" s="4"/>
      <c r="G602" s="3"/>
      <c r="H602" s="3"/>
      <c r="I602" s="3"/>
      <c r="J602" s="3"/>
      <c r="K602" s="3"/>
    </row>
    <row r="603" spans="2:11" ht="12.5" x14ac:dyDescent="0.25">
      <c r="B603" s="3"/>
      <c r="C603" s="3"/>
      <c r="D603" s="3"/>
      <c r="E603" s="3"/>
      <c r="F603" s="4"/>
      <c r="G603" s="3"/>
      <c r="H603" s="3"/>
      <c r="I603" s="3"/>
      <c r="J603" s="3"/>
      <c r="K603" s="3"/>
    </row>
    <row r="604" spans="2:11" ht="12.5" x14ac:dyDescent="0.25">
      <c r="B604" s="3"/>
      <c r="C604" s="3"/>
      <c r="D604" s="3"/>
      <c r="E604" s="3"/>
      <c r="F604" s="4"/>
      <c r="G604" s="3"/>
      <c r="H604" s="3"/>
      <c r="I604" s="3"/>
      <c r="J604" s="3"/>
      <c r="K604" s="3"/>
    </row>
    <row r="605" spans="2:11" ht="12.5" x14ac:dyDescent="0.25">
      <c r="B605" s="3"/>
      <c r="C605" s="3"/>
      <c r="D605" s="3"/>
      <c r="E605" s="3"/>
      <c r="F605" s="4"/>
      <c r="G605" s="3"/>
      <c r="H605" s="3"/>
      <c r="I605" s="3"/>
      <c r="J605" s="3"/>
      <c r="K605" s="3"/>
    </row>
    <row r="606" spans="2:11" ht="12.5" x14ac:dyDescent="0.25">
      <c r="B606" s="3"/>
      <c r="C606" s="3"/>
      <c r="D606" s="3"/>
      <c r="E606" s="3"/>
      <c r="F606" s="4"/>
      <c r="G606" s="3"/>
      <c r="H606" s="3"/>
      <c r="I606" s="3"/>
      <c r="J606" s="3"/>
      <c r="K606" s="3"/>
    </row>
    <row r="607" spans="2:11" ht="12.5" x14ac:dyDescent="0.25">
      <c r="B607" s="3"/>
      <c r="C607" s="3"/>
      <c r="D607" s="3"/>
      <c r="E607" s="3"/>
      <c r="F607" s="4"/>
      <c r="G607" s="3"/>
      <c r="H607" s="3"/>
      <c r="I607" s="3"/>
      <c r="J607" s="3"/>
      <c r="K607" s="3"/>
    </row>
    <row r="608" spans="2:11" ht="12.5" x14ac:dyDescent="0.25">
      <c r="B608" s="3"/>
      <c r="C608" s="3"/>
      <c r="D608" s="3"/>
      <c r="E608" s="3"/>
      <c r="F608" s="4"/>
      <c r="G608" s="3"/>
      <c r="H608" s="3"/>
      <c r="I608" s="3"/>
      <c r="J608" s="3"/>
      <c r="K608" s="3"/>
    </row>
    <row r="609" spans="2:11" ht="12.5" x14ac:dyDescent="0.25">
      <c r="B609" s="3"/>
      <c r="C609" s="3"/>
      <c r="D609" s="3"/>
      <c r="E609" s="3"/>
      <c r="F609" s="4"/>
      <c r="G609" s="3"/>
      <c r="H609" s="3"/>
      <c r="I609" s="3"/>
      <c r="J609" s="3"/>
      <c r="K609" s="3"/>
    </row>
    <row r="610" spans="2:11" ht="12.5" x14ac:dyDescent="0.25">
      <c r="B610" s="3"/>
      <c r="C610" s="3"/>
      <c r="D610" s="3"/>
      <c r="E610" s="3"/>
      <c r="F610" s="4"/>
      <c r="G610" s="3"/>
      <c r="H610" s="3"/>
      <c r="I610" s="3"/>
      <c r="J610" s="3"/>
      <c r="K610" s="3"/>
    </row>
    <row r="611" spans="2:11" ht="12.5" x14ac:dyDescent="0.25">
      <c r="B611" s="3"/>
      <c r="C611" s="3"/>
      <c r="D611" s="3"/>
      <c r="E611" s="3"/>
      <c r="F611" s="4"/>
      <c r="G611" s="3"/>
      <c r="H611" s="3"/>
      <c r="I611" s="3"/>
      <c r="J611" s="3"/>
      <c r="K611" s="3"/>
    </row>
    <row r="612" spans="2:11" ht="12.5" x14ac:dyDescent="0.25">
      <c r="B612" s="3"/>
      <c r="C612" s="3"/>
      <c r="D612" s="3"/>
      <c r="E612" s="3"/>
      <c r="F612" s="4"/>
      <c r="G612" s="3"/>
      <c r="H612" s="3"/>
      <c r="I612" s="3"/>
      <c r="J612" s="3"/>
      <c r="K612" s="3"/>
    </row>
    <row r="613" spans="2:11" ht="12.5" x14ac:dyDescent="0.25">
      <c r="B613" s="3"/>
      <c r="C613" s="3"/>
      <c r="D613" s="3"/>
      <c r="E613" s="3"/>
      <c r="F613" s="4"/>
      <c r="G613" s="3"/>
      <c r="H613" s="3"/>
      <c r="I613" s="3"/>
      <c r="J613" s="3"/>
      <c r="K613" s="3"/>
    </row>
    <row r="614" spans="2:11" ht="12.5" x14ac:dyDescent="0.25">
      <c r="B614" s="3"/>
      <c r="C614" s="3"/>
      <c r="D614" s="3"/>
      <c r="E614" s="3"/>
      <c r="F614" s="4"/>
      <c r="G614" s="3"/>
      <c r="H614" s="3"/>
      <c r="I614" s="3"/>
      <c r="J614" s="3"/>
      <c r="K614" s="3"/>
    </row>
    <row r="615" spans="2:11" ht="12.5" x14ac:dyDescent="0.25">
      <c r="B615" s="3"/>
      <c r="C615" s="3"/>
      <c r="D615" s="3"/>
      <c r="E615" s="3"/>
      <c r="F615" s="4"/>
      <c r="G615" s="3"/>
      <c r="H615" s="3"/>
      <c r="I615" s="3"/>
      <c r="J615" s="3"/>
      <c r="K615" s="3"/>
    </row>
    <row r="616" spans="2:11" ht="12.5" x14ac:dyDescent="0.25">
      <c r="B616" s="3"/>
      <c r="C616" s="3"/>
      <c r="D616" s="3"/>
      <c r="E616" s="3"/>
      <c r="F616" s="4"/>
      <c r="G616" s="3"/>
      <c r="H616" s="3"/>
      <c r="I616" s="3"/>
      <c r="J616" s="3"/>
      <c r="K616" s="3"/>
    </row>
    <row r="617" spans="2:11" ht="12.5" x14ac:dyDescent="0.25">
      <c r="B617" s="3"/>
      <c r="C617" s="3"/>
      <c r="D617" s="3"/>
      <c r="E617" s="3"/>
      <c r="F617" s="4"/>
      <c r="G617" s="3"/>
      <c r="H617" s="3"/>
      <c r="I617" s="3"/>
      <c r="J617" s="3"/>
      <c r="K617" s="3"/>
    </row>
    <row r="618" spans="2:11" ht="12.5" x14ac:dyDescent="0.25">
      <c r="B618" s="3"/>
      <c r="C618" s="3"/>
      <c r="D618" s="3"/>
      <c r="E618" s="3"/>
      <c r="F618" s="4"/>
      <c r="G618" s="3"/>
      <c r="H618" s="3"/>
      <c r="I618" s="3"/>
      <c r="J618" s="3"/>
      <c r="K618" s="3"/>
    </row>
    <row r="619" spans="2:11" ht="12.5" x14ac:dyDescent="0.25">
      <c r="B619" s="3"/>
      <c r="C619" s="3"/>
      <c r="D619" s="3"/>
      <c r="E619" s="3"/>
      <c r="F619" s="4"/>
      <c r="G619" s="3"/>
      <c r="H619" s="3"/>
      <c r="I619" s="3"/>
      <c r="J619" s="3"/>
      <c r="K619" s="3"/>
    </row>
    <row r="620" spans="2:11" ht="12.5" x14ac:dyDescent="0.25">
      <c r="B620" s="3"/>
      <c r="C620" s="3"/>
      <c r="D620" s="3"/>
      <c r="E620" s="3"/>
      <c r="F620" s="4"/>
      <c r="G620" s="3"/>
      <c r="H620" s="3"/>
      <c r="I620" s="3"/>
      <c r="J620" s="3"/>
      <c r="K620" s="3"/>
    </row>
    <row r="621" spans="2:11" ht="12.5" x14ac:dyDescent="0.25">
      <c r="B621" s="3"/>
      <c r="C621" s="3"/>
      <c r="D621" s="3"/>
      <c r="E621" s="3"/>
      <c r="F621" s="4"/>
      <c r="G621" s="3"/>
      <c r="H621" s="3"/>
      <c r="I621" s="3"/>
      <c r="J621" s="3"/>
      <c r="K621" s="3"/>
    </row>
    <row r="622" spans="2:11" ht="12.5" x14ac:dyDescent="0.25">
      <c r="B622" s="3"/>
      <c r="C622" s="3"/>
      <c r="D622" s="3"/>
      <c r="E622" s="3"/>
      <c r="F622" s="4"/>
      <c r="G622" s="3"/>
      <c r="H622" s="3"/>
      <c r="I622" s="3"/>
      <c r="J622" s="3"/>
      <c r="K622" s="3"/>
    </row>
    <row r="623" spans="2:11" ht="12.5" x14ac:dyDescent="0.25">
      <c r="B623" s="3"/>
      <c r="C623" s="3"/>
      <c r="D623" s="3"/>
      <c r="E623" s="3"/>
      <c r="F623" s="4"/>
      <c r="G623" s="3"/>
      <c r="H623" s="3"/>
      <c r="I623" s="3"/>
      <c r="J623" s="3"/>
      <c r="K623" s="3"/>
    </row>
    <row r="624" spans="2:11" ht="12.5" x14ac:dyDescent="0.25">
      <c r="B624" s="3"/>
      <c r="C624" s="3"/>
      <c r="D624" s="3"/>
      <c r="E624" s="3"/>
      <c r="F624" s="4"/>
      <c r="G624" s="3"/>
      <c r="H624" s="3"/>
      <c r="I624" s="3"/>
      <c r="J624" s="3"/>
      <c r="K624" s="3"/>
    </row>
    <row r="625" spans="2:11" ht="12.5" x14ac:dyDescent="0.25">
      <c r="B625" s="3"/>
      <c r="C625" s="3"/>
      <c r="D625" s="3"/>
      <c r="E625" s="3"/>
      <c r="F625" s="4"/>
      <c r="G625" s="3"/>
      <c r="H625" s="3"/>
      <c r="I625" s="3"/>
      <c r="J625" s="3"/>
      <c r="K625" s="3"/>
    </row>
    <row r="626" spans="2:11" ht="12.5" x14ac:dyDescent="0.25">
      <c r="B626" s="3"/>
      <c r="C626" s="3"/>
      <c r="D626" s="3"/>
      <c r="E626" s="3"/>
      <c r="F626" s="4"/>
      <c r="G626" s="3"/>
      <c r="H626" s="3"/>
      <c r="I626" s="3"/>
      <c r="J626" s="3"/>
      <c r="K626" s="3"/>
    </row>
    <row r="627" spans="2:11" ht="12.5" x14ac:dyDescent="0.25">
      <c r="B627" s="3"/>
      <c r="C627" s="3"/>
      <c r="D627" s="3"/>
      <c r="E627" s="3"/>
      <c r="F627" s="4"/>
      <c r="G627" s="3"/>
      <c r="H627" s="3"/>
      <c r="I627" s="3"/>
      <c r="J627" s="3"/>
      <c r="K627" s="3"/>
    </row>
    <row r="628" spans="2:11" ht="12.5" x14ac:dyDescent="0.25">
      <c r="B628" s="3"/>
      <c r="C628" s="3"/>
      <c r="D628" s="3"/>
      <c r="E628" s="3"/>
      <c r="F628" s="4"/>
      <c r="G628" s="3"/>
      <c r="H628" s="3"/>
      <c r="I628" s="3"/>
      <c r="J628" s="3"/>
      <c r="K628" s="3"/>
    </row>
    <row r="629" spans="2:11" ht="12.5" x14ac:dyDescent="0.25">
      <c r="B629" s="3"/>
      <c r="C629" s="3"/>
      <c r="D629" s="3"/>
      <c r="E629" s="3"/>
      <c r="F629" s="4"/>
      <c r="G629" s="3"/>
      <c r="H629" s="3"/>
      <c r="I629" s="3"/>
      <c r="J629" s="3"/>
      <c r="K629" s="3"/>
    </row>
    <row r="630" spans="2:11" ht="12.5" x14ac:dyDescent="0.25">
      <c r="B630" s="3"/>
      <c r="C630" s="3"/>
      <c r="D630" s="3"/>
      <c r="E630" s="3"/>
      <c r="F630" s="4"/>
      <c r="G630" s="3"/>
      <c r="H630" s="3"/>
      <c r="I630" s="3"/>
      <c r="J630" s="3"/>
      <c r="K630" s="3"/>
    </row>
    <row r="631" spans="2:11" ht="12.5" x14ac:dyDescent="0.25">
      <c r="B631" s="3"/>
      <c r="C631" s="3"/>
      <c r="D631" s="3"/>
      <c r="E631" s="3"/>
      <c r="F631" s="4"/>
      <c r="G631" s="3"/>
      <c r="H631" s="3"/>
      <c r="I631" s="3"/>
      <c r="J631" s="3"/>
      <c r="K631" s="3"/>
    </row>
    <row r="632" spans="2:11" ht="12.5" x14ac:dyDescent="0.25">
      <c r="B632" s="3"/>
      <c r="C632" s="3"/>
      <c r="D632" s="3"/>
      <c r="E632" s="3"/>
      <c r="F632" s="4"/>
      <c r="G632" s="3"/>
      <c r="H632" s="3"/>
      <c r="I632" s="3"/>
      <c r="J632" s="3"/>
      <c r="K632" s="3"/>
    </row>
    <row r="633" spans="2:11" ht="12.5" x14ac:dyDescent="0.25">
      <c r="B633" s="3"/>
      <c r="C633" s="3"/>
      <c r="D633" s="3"/>
      <c r="E633" s="3"/>
      <c r="F633" s="4"/>
      <c r="G633" s="3"/>
      <c r="H633" s="3"/>
      <c r="I633" s="3"/>
      <c r="J633" s="3"/>
      <c r="K633" s="3"/>
    </row>
    <row r="634" spans="2:11" ht="12.5" x14ac:dyDescent="0.25">
      <c r="B634" s="3"/>
      <c r="C634" s="3"/>
      <c r="D634" s="3"/>
      <c r="E634" s="3"/>
      <c r="F634" s="4"/>
      <c r="G634" s="3"/>
      <c r="H634" s="3"/>
      <c r="I634" s="3"/>
      <c r="J634" s="3"/>
      <c r="K634" s="3"/>
    </row>
    <row r="635" spans="2:11" ht="12.5" x14ac:dyDescent="0.25">
      <c r="B635" s="3"/>
      <c r="C635" s="3"/>
      <c r="D635" s="3"/>
      <c r="E635" s="3"/>
      <c r="F635" s="4"/>
      <c r="G635" s="3"/>
      <c r="H635" s="3"/>
      <c r="I635" s="3"/>
      <c r="J635" s="3"/>
      <c r="K635" s="3"/>
    </row>
    <row r="636" spans="2:11" ht="12.5" x14ac:dyDescent="0.25">
      <c r="B636" s="3"/>
      <c r="C636" s="3"/>
      <c r="D636" s="3"/>
      <c r="E636" s="3"/>
      <c r="F636" s="4"/>
      <c r="G636" s="3"/>
      <c r="H636" s="3"/>
      <c r="I636" s="3"/>
      <c r="J636" s="3"/>
      <c r="K636" s="3"/>
    </row>
    <row r="637" spans="2:11" ht="12.5" x14ac:dyDescent="0.25">
      <c r="B637" s="3"/>
      <c r="C637" s="3"/>
      <c r="D637" s="3"/>
      <c r="E637" s="3"/>
      <c r="F637" s="4"/>
      <c r="G637" s="3"/>
      <c r="H637" s="3"/>
      <c r="I637" s="3"/>
      <c r="J637" s="3"/>
      <c r="K637" s="3"/>
    </row>
    <row r="638" spans="2:11" ht="12.5" x14ac:dyDescent="0.25">
      <c r="B638" s="3"/>
      <c r="C638" s="3"/>
      <c r="D638" s="3"/>
      <c r="E638" s="3"/>
      <c r="F638" s="4"/>
      <c r="G638" s="3"/>
      <c r="H638" s="3"/>
      <c r="I638" s="3"/>
      <c r="J638" s="3"/>
      <c r="K638" s="3"/>
    </row>
    <row r="639" spans="2:11" ht="12.5" x14ac:dyDescent="0.25">
      <c r="B639" s="3"/>
      <c r="C639" s="3"/>
      <c r="D639" s="3"/>
      <c r="E639" s="3"/>
      <c r="F639" s="4"/>
      <c r="G639" s="3"/>
      <c r="H639" s="3"/>
      <c r="I639" s="3"/>
      <c r="J639" s="3"/>
      <c r="K639" s="3"/>
    </row>
    <row r="640" spans="2:11" ht="12.5" x14ac:dyDescent="0.25">
      <c r="B640" s="3"/>
      <c r="C640" s="3"/>
      <c r="D640" s="3"/>
      <c r="E640" s="3"/>
      <c r="F640" s="4"/>
      <c r="G640" s="3"/>
      <c r="H640" s="3"/>
      <c r="I640" s="3"/>
      <c r="J640" s="3"/>
      <c r="K640" s="3"/>
    </row>
    <row r="641" spans="2:11" ht="12.5" x14ac:dyDescent="0.25">
      <c r="B641" s="3"/>
      <c r="C641" s="3"/>
      <c r="D641" s="3"/>
      <c r="E641" s="3"/>
      <c r="F641" s="4"/>
      <c r="G641" s="3"/>
      <c r="H641" s="3"/>
      <c r="I641" s="3"/>
      <c r="J641" s="3"/>
      <c r="K641" s="3"/>
    </row>
    <row r="642" spans="2:11" ht="12.5" x14ac:dyDescent="0.25">
      <c r="B642" s="3"/>
      <c r="C642" s="3"/>
      <c r="D642" s="3"/>
      <c r="E642" s="3"/>
      <c r="F642" s="4"/>
      <c r="G642" s="3"/>
      <c r="H642" s="3"/>
      <c r="I642" s="3"/>
      <c r="J642" s="3"/>
      <c r="K642" s="3"/>
    </row>
    <row r="643" spans="2:11" ht="12.5" x14ac:dyDescent="0.25">
      <c r="B643" s="3"/>
      <c r="C643" s="3"/>
      <c r="D643" s="3"/>
      <c r="E643" s="3"/>
      <c r="F643" s="4"/>
      <c r="G643" s="3"/>
      <c r="H643" s="3"/>
      <c r="I643" s="3"/>
      <c r="J643" s="3"/>
      <c r="K643" s="3"/>
    </row>
    <row r="644" spans="2:11" ht="12.5" x14ac:dyDescent="0.25">
      <c r="B644" s="3"/>
      <c r="C644" s="3"/>
      <c r="D644" s="3"/>
      <c r="E644" s="3"/>
      <c r="F644" s="4"/>
      <c r="G644" s="3"/>
      <c r="H644" s="3"/>
      <c r="I644" s="3"/>
      <c r="J644" s="3"/>
      <c r="K644" s="3"/>
    </row>
    <row r="645" spans="2:11" ht="12.5" x14ac:dyDescent="0.25">
      <c r="B645" s="3"/>
      <c r="C645" s="3"/>
      <c r="D645" s="3"/>
      <c r="E645" s="3"/>
      <c r="F645" s="4"/>
      <c r="G645" s="3"/>
      <c r="H645" s="3"/>
      <c r="I645" s="3"/>
      <c r="J645" s="3"/>
      <c r="K645" s="3"/>
    </row>
    <row r="646" spans="2:11" ht="12.5" x14ac:dyDescent="0.25">
      <c r="B646" s="3"/>
      <c r="C646" s="3"/>
      <c r="D646" s="3"/>
      <c r="E646" s="3"/>
      <c r="F646" s="4"/>
      <c r="G646" s="3"/>
      <c r="H646" s="3"/>
      <c r="I646" s="3"/>
      <c r="J646" s="3"/>
      <c r="K646" s="3"/>
    </row>
    <row r="647" spans="2:11" ht="12.5" x14ac:dyDescent="0.25">
      <c r="B647" s="3"/>
      <c r="C647" s="3"/>
      <c r="D647" s="3"/>
      <c r="E647" s="3"/>
      <c r="F647" s="4"/>
      <c r="G647" s="3"/>
      <c r="H647" s="3"/>
      <c r="I647" s="3"/>
      <c r="J647" s="3"/>
      <c r="K647" s="3"/>
    </row>
    <row r="648" spans="2:11" ht="12.5" x14ac:dyDescent="0.25">
      <c r="B648" s="3"/>
      <c r="C648" s="3"/>
      <c r="D648" s="3"/>
      <c r="E648" s="3"/>
      <c r="F648" s="4"/>
      <c r="G648" s="3"/>
      <c r="H648" s="3"/>
      <c r="I648" s="3"/>
      <c r="J648" s="3"/>
      <c r="K648" s="3"/>
    </row>
    <row r="649" spans="2:11" ht="12.5" x14ac:dyDescent="0.25">
      <c r="B649" s="3"/>
      <c r="C649" s="3"/>
      <c r="D649" s="3"/>
      <c r="E649" s="3"/>
      <c r="F649" s="4"/>
      <c r="G649" s="3"/>
      <c r="H649" s="3"/>
      <c r="I649" s="3"/>
      <c r="J649" s="3"/>
      <c r="K649" s="3"/>
    </row>
    <row r="650" spans="2:11" ht="12.5" x14ac:dyDescent="0.25">
      <c r="B650" s="3"/>
      <c r="C650" s="3"/>
      <c r="D650" s="3"/>
      <c r="E650" s="3"/>
      <c r="F650" s="4"/>
      <c r="G650" s="3"/>
      <c r="H650" s="3"/>
      <c r="I650" s="3"/>
      <c r="J650" s="3"/>
      <c r="K650" s="3"/>
    </row>
    <row r="651" spans="2:11" ht="12.5" x14ac:dyDescent="0.25">
      <c r="B651" s="3"/>
      <c r="C651" s="3"/>
      <c r="D651" s="3"/>
      <c r="E651" s="3"/>
      <c r="F651" s="4"/>
      <c r="G651" s="3"/>
      <c r="H651" s="3"/>
      <c r="I651" s="3"/>
      <c r="J651" s="3"/>
      <c r="K651" s="3"/>
    </row>
    <row r="652" spans="2:11" ht="12.5" x14ac:dyDescent="0.25">
      <c r="B652" s="3"/>
      <c r="C652" s="3"/>
      <c r="D652" s="3"/>
      <c r="E652" s="3"/>
      <c r="F652" s="4"/>
      <c r="G652" s="3"/>
      <c r="H652" s="3"/>
      <c r="I652" s="3"/>
      <c r="J652" s="3"/>
      <c r="K652" s="3"/>
    </row>
    <row r="653" spans="2:11" ht="12.5" x14ac:dyDescent="0.25">
      <c r="B653" s="3"/>
      <c r="C653" s="3"/>
      <c r="D653" s="3"/>
      <c r="E653" s="3"/>
      <c r="F653" s="4"/>
      <c r="G653" s="3"/>
      <c r="H653" s="3"/>
      <c r="I653" s="3"/>
      <c r="J653" s="3"/>
      <c r="K653" s="3"/>
    </row>
    <row r="654" spans="2:11" ht="12.5" x14ac:dyDescent="0.25">
      <c r="B654" s="3"/>
      <c r="C654" s="3"/>
      <c r="D654" s="3"/>
      <c r="E654" s="3"/>
      <c r="F654" s="4"/>
      <c r="G654" s="3"/>
      <c r="H654" s="3"/>
      <c r="I654" s="3"/>
      <c r="J654" s="3"/>
      <c r="K654" s="3"/>
    </row>
    <row r="655" spans="2:11" ht="12.5" x14ac:dyDescent="0.25">
      <c r="B655" s="3"/>
      <c r="C655" s="3"/>
      <c r="D655" s="3"/>
      <c r="E655" s="3"/>
      <c r="F655" s="4"/>
      <c r="G655" s="3"/>
      <c r="H655" s="3"/>
      <c r="I655" s="3"/>
      <c r="J655" s="3"/>
      <c r="K655" s="3"/>
    </row>
    <row r="656" spans="2:11" ht="12.5" x14ac:dyDescent="0.25">
      <c r="B656" s="3"/>
      <c r="C656" s="3"/>
      <c r="D656" s="3"/>
      <c r="E656" s="3"/>
      <c r="F656" s="4"/>
      <c r="G656" s="3"/>
      <c r="H656" s="3"/>
      <c r="I656" s="3"/>
      <c r="J656" s="3"/>
      <c r="K656" s="3"/>
    </row>
    <row r="657" spans="2:11" ht="12.5" x14ac:dyDescent="0.25">
      <c r="B657" s="3"/>
      <c r="C657" s="3"/>
      <c r="D657" s="3"/>
      <c r="E657" s="3"/>
      <c r="F657" s="4"/>
      <c r="G657" s="3"/>
      <c r="H657" s="3"/>
      <c r="I657" s="3"/>
      <c r="J657" s="3"/>
      <c r="K657" s="3"/>
    </row>
    <row r="658" spans="2:11" ht="12.5" x14ac:dyDescent="0.25">
      <c r="B658" s="3"/>
      <c r="C658" s="3"/>
      <c r="D658" s="3"/>
      <c r="E658" s="3"/>
      <c r="F658" s="4"/>
      <c r="G658" s="3"/>
      <c r="H658" s="3"/>
      <c r="I658" s="3"/>
      <c r="J658" s="3"/>
      <c r="K658" s="3"/>
    </row>
    <row r="659" spans="2:11" ht="12.5" x14ac:dyDescent="0.25">
      <c r="B659" s="3"/>
      <c r="C659" s="3"/>
      <c r="D659" s="3"/>
      <c r="E659" s="3"/>
      <c r="F659" s="4"/>
      <c r="G659" s="3"/>
      <c r="H659" s="3"/>
      <c r="I659" s="3"/>
      <c r="J659" s="3"/>
      <c r="K659" s="3"/>
    </row>
    <row r="660" spans="2:11" ht="12.5" x14ac:dyDescent="0.25">
      <c r="B660" s="3"/>
      <c r="C660" s="3"/>
      <c r="D660" s="3"/>
      <c r="E660" s="3"/>
      <c r="F660" s="4"/>
      <c r="G660" s="3"/>
      <c r="H660" s="3"/>
      <c r="I660" s="3"/>
      <c r="J660" s="3"/>
      <c r="K660" s="3"/>
    </row>
    <row r="661" spans="2:11" ht="12.5" x14ac:dyDescent="0.25">
      <c r="B661" s="3"/>
      <c r="C661" s="3"/>
      <c r="D661" s="3"/>
      <c r="E661" s="3"/>
      <c r="F661" s="4"/>
      <c r="G661" s="3"/>
      <c r="H661" s="3"/>
      <c r="I661" s="3"/>
      <c r="J661" s="3"/>
      <c r="K661" s="3"/>
    </row>
    <row r="662" spans="2:11" ht="12.5" x14ac:dyDescent="0.25">
      <c r="B662" s="3"/>
      <c r="C662" s="3"/>
      <c r="D662" s="3"/>
      <c r="E662" s="3"/>
      <c r="F662" s="4"/>
      <c r="G662" s="3"/>
      <c r="H662" s="3"/>
      <c r="I662" s="3"/>
      <c r="J662" s="3"/>
      <c r="K662" s="3"/>
    </row>
    <row r="663" spans="2:11" ht="12.5" x14ac:dyDescent="0.25">
      <c r="B663" s="3"/>
      <c r="C663" s="3"/>
      <c r="D663" s="3"/>
      <c r="E663" s="3"/>
      <c r="F663" s="4"/>
      <c r="G663" s="3"/>
      <c r="H663" s="3"/>
      <c r="I663" s="3"/>
      <c r="J663" s="3"/>
      <c r="K663" s="3"/>
    </row>
    <row r="664" spans="2:11" ht="12.5" x14ac:dyDescent="0.25">
      <c r="B664" s="3"/>
      <c r="C664" s="3"/>
      <c r="D664" s="3"/>
      <c r="E664" s="3"/>
      <c r="F664" s="4"/>
      <c r="G664" s="3"/>
      <c r="H664" s="3"/>
      <c r="I664" s="3"/>
      <c r="J664" s="3"/>
      <c r="K664" s="3"/>
    </row>
    <row r="665" spans="2:11" ht="12.5" x14ac:dyDescent="0.25">
      <c r="B665" s="3"/>
      <c r="C665" s="3"/>
      <c r="D665" s="3"/>
      <c r="E665" s="3"/>
      <c r="F665" s="4"/>
      <c r="G665" s="3"/>
      <c r="H665" s="3"/>
      <c r="I665" s="3"/>
      <c r="J665" s="3"/>
      <c r="K665" s="3"/>
    </row>
    <row r="666" spans="2:11" ht="12.5" x14ac:dyDescent="0.25">
      <c r="B666" s="3"/>
      <c r="C666" s="3"/>
      <c r="D666" s="3"/>
      <c r="E666" s="3"/>
      <c r="F666" s="4"/>
      <c r="G666" s="3"/>
      <c r="H666" s="3"/>
      <c r="I666" s="3"/>
      <c r="J666" s="3"/>
      <c r="K666" s="3"/>
    </row>
    <row r="667" spans="2:11" ht="12.5" x14ac:dyDescent="0.25">
      <c r="B667" s="3"/>
      <c r="C667" s="3"/>
      <c r="D667" s="3"/>
      <c r="E667" s="3"/>
      <c r="F667" s="4"/>
      <c r="G667" s="3"/>
      <c r="H667" s="3"/>
      <c r="I667" s="3"/>
      <c r="J667" s="3"/>
      <c r="K667" s="3"/>
    </row>
    <row r="668" spans="2:11" ht="12.5" x14ac:dyDescent="0.25">
      <c r="B668" s="3"/>
      <c r="C668" s="3"/>
      <c r="D668" s="3"/>
      <c r="E668" s="3"/>
      <c r="F668" s="4"/>
      <c r="G668" s="3"/>
      <c r="H668" s="3"/>
      <c r="I668" s="3"/>
      <c r="J668" s="3"/>
      <c r="K668" s="3"/>
    </row>
    <row r="669" spans="2:11" ht="12.5" x14ac:dyDescent="0.25">
      <c r="B669" s="3"/>
      <c r="C669" s="3"/>
      <c r="D669" s="3"/>
      <c r="E669" s="3"/>
      <c r="F669" s="4"/>
      <c r="G669" s="3"/>
      <c r="H669" s="3"/>
      <c r="I669" s="3"/>
      <c r="J669" s="3"/>
      <c r="K669" s="3"/>
    </row>
    <row r="670" spans="2:11" ht="12.5" x14ac:dyDescent="0.25">
      <c r="B670" s="3"/>
      <c r="C670" s="3"/>
      <c r="D670" s="3"/>
      <c r="E670" s="3"/>
      <c r="F670" s="4"/>
      <c r="G670" s="3"/>
      <c r="H670" s="3"/>
      <c r="I670" s="3"/>
      <c r="J670" s="3"/>
      <c r="K670" s="3"/>
    </row>
    <row r="671" spans="2:11" ht="12.5" x14ac:dyDescent="0.25">
      <c r="B671" s="3"/>
      <c r="C671" s="3"/>
      <c r="D671" s="3"/>
      <c r="E671" s="3"/>
      <c r="F671" s="4"/>
      <c r="G671" s="3"/>
      <c r="H671" s="3"/>
      <c r="I671" s="3"/>
      <c r="J671" s="3"/>
      <c r="K671" s="3"/>
    </row>
    <row r="672" spans="2:11" ht="12.5" x14ac:dyDescent="0.25">
      <c r="B672" s="3"/>
      <c r="C672" s="3"/>
      <c r="D672" s="3"/>
      <c r="E672" s="3"/>
      <c r="F672" s="4"/>
      <c r="G672" s="3"/>
      <c r="H672" s="3"/>
      <c r="I672" s="3"/>
      <c r="J672" s="3"/>
      <c r="K672" s="3"/>
    </row>
    <row r="673" spans="2:11" ht="12.5" x14ac:dyDescent="0.25">
      <c r="B673" s="3"/>
      <c r="C673" s="3"/>
      <c r="D673" s="3"/>
      <c r="E673" s="3"/>
      <c r="F673" s="4"/>
      <c r="G673" s="3"/>
      <c r="H673" s="3"/>
      <c r="I673" s="3"/>
      <c r="J673" s="3"/>
      <c r="K673" s="3"/>
    </row>
    <row r="674" spans="2:11" ht="12.5" x14ac:dyDescent="0.25">
      <c r="B674" s="3"/>
      <c r="C674" s="3"/>
      <c r="D674" s="3"/>
      <c r="E674" s="3"/>
      <c r="F674" s="4"/>
      <c r="G674" s="3"/>
      <c r="H674" s="3"/>
      <c r="I674" s="3"/>
      <c r="J674" s="3"/>
      <c r="K674" s="3"/>
    </row>
    <row r="675" spans="2:11" ht="12.5" x14ac:dyDescent="0.25">
      <c r="B675" s="3"/>
      <c r="C675" s="3"/>
      <c r="D675" s="3"/>
      <c r="E675" s="3"/>
      <c r="F675" s="4"/>
      <c r="G675" s="3"/>
      <c r="H675" s="3"/>
      <c r="I675" s="3"/>
      <c r="J675" s="3"/>
      <c r="K675" s="3"/>
    </row>
    <row r="676" spans="2:11" ht="12.5" x14ac:dyDescent="0.25">
      <c r="B676" s="3"/>
      <c r="C676" s="3"/>
      <c r="D676" s="3"/>
      <c r="E676" s="3"/>
      <c r="F676" s="4"/>
      <c r="G676" s="3"/>
      <c r="H676" s="3"/>
      <c r="I676" s="3"/>
      <c r="J676" s="3"/>
      <c r="K676" s="3"/>
    </row>
    <row r="677" spans="2:11" ht="12.5" x14ac:dyDescent="0.25">
      <c r="B677" s="3"/>
      <c r="C677" s="3"/>
      <c r="D677" s="3"/>
      <c r="E677" s="3"/>
      <c r="F677" s="4"/>
      <c r="G677" s="3"/>
      <c r="H677" s="3"/>
      <c r="I677" s="3"/>
      <c r="J677" s="3"/>
      <c r="K677" s="3"/>
    </row>
    <row r="678" spans="2:11" ht="12.5" x14ac:dyDescent="0.25">
      <c r="B678" s="3"/>
      <c r="C678" s="3"/>
      <c r="D678" s="3"/>
      <c r="E678" s="3"/>
      <c r="F678" s="4"/>
      <c r="G678" s="3"/>
      <c r="H678" s="3"/>
      <c r="I678" s="3"/>
      <c r="J678" s="3"/>
      <c r="K678" s="3"/>
    </row>
    <row r="679" spans="2:11" ht="12.5" x14ac:dyDescent="0.25">
      <c r="B679" s="3"/>
      <c r="C679" s="3"/>
      <c r="D679" s="3"/>
      <c r="E679" s="3"/>
      <c r="F679" s="4"/>
      <c r="G679" s="3"/>
      <c r="H679" s="3"/>
      <c r="I679" s="3"/>
      <c r="J679" s="3"/>
      <c r="K679" s="3"/>
    </row>
    <row r="680" spans="2:11" ht="12.5" x14ac:dyDescent="0.25">
      <c r="B680" s="3"/>
      <c r="C680" s="3"/>
      <c r="D680" s="3"/>
      <c r="E680" s="3"/>
      <c r="F680" s="4"/>
      <c r="G680" s="3"/>
      <c r="H680" s="3"/>
      <c r="I680" s="3"/>
      <c r="J680" s="3"/>
      <c r="K680" s="3"/>
    </row>
    <row r="681" spans="2:11" ht="12.5" x14ac:dyDescent="0.25">
      <c r="B681" s="3"/>
      <c r="C681" s="3"/>
      <c r="D681" s="3"/>
      <c r="E681" s="3"/>
      <c r="F681" s="4"/>
      <c r="G681" s="3"/>
      <c r="H681" s="3"/>
      <c r="I681" s="3"/>
      <c r="J681" s="3"/>
      <c r="K681" s="3"/>
    </row>
    <row r="682" spans="2:11" ht="12.5" x14ac:dyDescent="0.25">
      <c r="B682" s="3"/>
      <c r="C682" s="3"/>
      <c r="D682" s="3"/>
      <c r="E682" s="3"/>
      <c r="F682" s="4"/>
      <c r="G682" s="3"/>
      <c r="H682" s="3"/>
      <c r="I682" s="3"/>
      <c r="J682" s="3"/>
      <c r="K682" s="3"/>
    </row>
    <row r="683" spans="2:11" ht="12.5" x14ac:dyDescent="0.25">
      <c r="B683" s="3"/>
      <c r="C683" s="3"/>
      <c r="D683" s="3"/>
      <c r="E683" s="3"/>
      <c r="F683" s="4"/>
      <c r="G683" s="3"/>
      <c r="H683" s="3"/>
      <c r="I683" s="3"/>
      <c r="J683" s="3"/>
      <c r="K683" s="3"/>
    </row>
    <row r="684" spans="2:11" ht="12.5" x14ac:dyDescent="0.25">
      <c r="B684" s="3"/>
      <c r="C684" s="3"/>
      <c r="D684" s="3"/>
      <c r="E684" s="3"/>
      <c r="F684" s="4"/>
      <c r="G684" s="3"/>
      <c r="H684" s="3"/>
      <c r="I684" s="3"/>
      <c r="J684" s="3"/>
      <c r="K684" s="3"/>
    </row>
    <row r="685" spans="2:11" ht="12.5" x14ac:dyDescent="0.25">
      <c r="B685" s="3"/>
      <c r="C685" s="3"/>
      <c r="D685" s="3"/>
      <c r="E685" s="3"/>
      <c r="F685" s="4"/>
      <c r="G685" s="3"/>
      <c r="H685" s="3"/>
      <c r="I685" s="3"/>
      <c r="J685" s="3"/>
      <c r="K685" s="3"/>
    </row>
    <row r="686" spans="2:11" ht="12.5" x14ac:dyDescent="0.25">
      <c r="B686" s="3"/>
      <c r="C686" s="3"/>
      <c r="D686" s="3"/>
      <c r="E686" s="3"/>
      <c r="F686" s="4"/>
      <c r="G686" s="3"/>
      <c r="H686" s="3"/>
      <c r="I686" s="3"/>
      <c r="J686" s="3"/>
      <c r="K686" s="3"/>
    </row>
    <row r="687" spans="2:11" ht="12.5" x14ac:dyDescent="0.25">
      <c r="B687" s="3"/>
      <c r="C687" s="3"/>
      <c r="D687" s="3"/>
      <c r="E687" s="3"/>
      <c r="F687" s="4"/>
      <c r="G687" s="3"/>
      <c r="H687" s="3"/>
      <c r="I687" s="3"/>
      <c r="J687" s="3"/>
      <c r="K687" s="3"/>
    </row>
    <row r="688" spans="2:11" ht="12.5" x14ac:dyDescent="0.25">
      <c r="B688" s="3"/>
      <c r="C688" s="3"/>
      <c r="D688" s="3"/>
      <c r="E688" s="3"/>
      <c r="F688" s="4"/>
      <c r="G688" s="3"/>
      <c r="H688" s="3"/>
      <c r="I688" s="3"/>
      <c r="J688" s="3"/>
      <c r="K688" s="3"/>
    </row>
    <row r="689" spans="2:11" ht="12.5" x14ac:dyDescent="0.25">
      <c r="B689" s="3"/>
      <c r="C689" s="3"/>
      <c r="D689" s="3"/>
      <c r="E689" s="3"/>
      <c r="F689" s="4"/>
      <c r="G689" s="3"/>
      <c r="H689" s="3"/>
      <c r="I689" s="3"/>
      <c r="J689" s="3"/>
      <c r="K689" s="3"/>
    </row>
    <row r="690" spans="2:11" ht="12.5" x14ac:dyDescent="0.25">
      <c r="B690" s="3"/>
      <c r="C690" s="3"/>
      <c r="D690" s="3"/>
      <c r="E690" s="3"/>
      <c r="F690" s="4"/>
      <c r="G690" s="3"/>
      <c r="H690" s="3"/>
      <c r="I690" s="3"/>
      <c r="J690" s="3"/>
      <c r="K690" s="3"/>
    </row>
    <row r="691" spans="2:11" ht="12.5" x14ac:dyDescent="0.25">
      <c r="B691" s="3"/>
      <c r="C691" s="3"/>
      <c r="D691" s="3"/>
      <c r="E691" s="3"/>
      <c r="F691" s="4"/>
      <c r="G691" s="3"/>
      <c r="H691" s="3"/>
      <c r="I691" s="3"/>
      <c r="J691" s="3"/>
      <c r="K691" s="3"/>
    </row>
    <row r="692" spans="2:11" ht="12.5" x14ac:dyDescent="0.25">
      <c r="B692" s="3"/>
      <c r="C692" s="3"/>
      <c r="D692" s="3"/>
      <c r="E692" s="3"/>
      <c r="F692" s="4"/>
      <c r="G692" s="3"/>
      <c r="H692" s="3"/>
      <c r="I692" s="3"/>
      <c r="J692" s="3"/>
      <c r="K692" s="3"/>
    </row>
    <row r="693" spans="2:11" ht="12.5" x14ac:dyDescent="0.25">
      <c r="B693" s="3"/>
      <c r="C693" s="3"/>
      <c r="D693" s="3"/>
      <c r="E693" s="3"/>
      <c r="F693" s="4"/>
      <c r="G693" s="3"/>
      <c r="H693" s="3"/>
      <c r="I693" s="3"/>
      <c r="J693" s="3"/>
      <c r="K693" s="3"/>
    </row>
    <row r="694" spans="2:11" ht="12.5" x14ac:dyDescent="0.25">
      <c r="B694" s="3"/>
      <c r="C694" s="3"/>
      <c r="D694" s="3"/>
      <c r="E694" s="3"/>
      <c r="F694" s="4"/>
      <c r="G694" s="3"/>
      <c r="H694" s="3"/>
      <c r="I694" s="3"/>
      <c r="J694" s="3"/>
      <c r="K694" s="3"/>
    </row>
    <row r="695" spans="2:11" ht="12.5" x14ac:dyDescent="0.25">
      <c r="B695" s="3"/>
      <c r="C695" s="3"/>
      <c r="D695" s="3"/>
      <c r="E695" s="3"/>
      <c r="F695" s="4"/>
      <c r="G695" s="3"/>
      <c r="H695" s="3"/>
      <c r="I695" s="3"/>
      <c r="J695" s="3"/>
      <c r="K695" s="3"/>
    </row>
    <row r="696" spans="2:11" ht="12.5" x14ac:dyDescent="0.25">
      <c r="B696" s="3"/>
      <c r="C696" s="3"/>
      <c r="D696" s="3"/>
      <c r="E696" s="3"/>
      <c r="F696" s="4"/>
      <c r="G696" s="3"/>
      <c r="H696" s="3"/>
      <c r="I696" s="3"/>
      <c r="J696" s="3"/>
      <c r="K696" s="3"/>
    </row>
    <row r="697" spans="2:11" ht="12.5" x14ac:dyDescent="0.25">
      <c r="B697" s="3"/>
      <c r="C697" s="3"/>
      <c r="D697" s="3"/>
      <c r="E697" s="3"/>
      <c r="F697" s="4"/>
      <c r="G697" s="3"/>
      <c r="H697" s="3"/>
      <c r="I697" s="3"/>
      <c r="J697" s="3"/>
      <c r="K697" s="3"/>
    </row>
    <row r="698" spans="2:11" ht="12.5" x14ac:dyDescent="0.25">
      <c r="B698" s="3"/>
      <c r="C698" s="3"/>
      <c r="D698" s="3"/>
      <c r="E698" s="3"/>
      <c r="F698" s="4"/>
      <c r="G698" s="3"/>
      <c r="H698" s="3"/>
      <c r="I698" s="3"/>
      <c r="J698" s="3"/>
      <c r="K698" s="3"/>
    </row>
    <row r="699" spans="2:11" ht="12.5" x14ac:dyDescent="0.25">
      <c r="B699" s="3"/>
      <c r="C699" s="3"/>
      <c r="D699" s="3"/>
      <c r="E699" s="3"/>
      <c r="F699" s="4"/>
      <c r="G699" s="3"/>
      <c r="H699" s="3"/>
      <c r="I699" s="3"/>
      <c r="J699" s="3"/>
      <c r="K699" s="3"/>
    </row>
    <row r="700" spans="2:11" ht="12.5" x14ac:dyDescent="0.25">
      <c r="B700" s="3"/>
      <c r="C700" s="3"/>
      <c r="D700" s="3"/>
      <c r="E700" s="3"/>
      <c r="F700" s="4"/>
      <c r="G700" s="3"/>
      <c r="H700" s="3"/>
      <c r="I700" s="3"/>
      <c r="J700" s="3"/>
      <c r="K700" s="3"/>
    </row>
    <row r="701" spans="2:11" ht="12.5" x14ac:dyDescent="0.25">
      <c r="B701" s="3"/>
      <c r="C701" s="3"/>
      <c r="D701" s="3"/>
      <c r="E701" s="3"/>
      <c r="F701" s="4"/>
      <c r="G701" s="3"/>
      <c r="H701" s="3"/>
      <c r="I701" s="3"/>
      <c r="J701" s="3"/>
      <c r="K701" s="3"/>
    </row>
    <row r="702" spans="2:11" ht="12.5" x14ac:dyDescent="0.25">
      <c r="B702" s="3"/>
      <c r="C702" s="3"/>
      <c r="D702" s="3"/>
      <c r="E702" s="3"/>
      <c r="F702" s="4"/>
      <c r="G702" s="3"/>
      <c r="H702" s="3"/>
      <c r="I702" s="3"/>
      <c r="J702" s="3"/>
      <c r="K702" s="3"/>
    </row>
    <row r="703" spans="2:11" ht="12.5" x14ac:dyDescent="0.25">
      <c r="B703" s="3"/>
      <c r="C703" s="3"/>
      <c r="D703" s="3"/>
      <c r="E703" s="3"/>
      <c r="F703" s="4"/>
      <c r="G703" s="3"/>
      <c r="H703" s="3"/>
      <c r="I703" s="3"/>
      <c r="J703" s="3"/>
      <c r="K703" s="3"/>
    </row>
    <row r="704" spans="2:11" ht="12.5" x14ac:dyDescent="0.25">
      <c r="B704" s="3"/>
      <c r="C704" s="3"/>
      <c r="D704" s="3"/>
      <c r="E704" s="3"/>
      <c r="F704" s="4"/>
      <c r="G704" s="3"/>
      <c r="H704" s="3"/>
      <c r="I704" s="3"/>
      <c r="J704" s="3"/>
      <c r="K704" s="3"/>
    </row>
    <row r="705" spans="2:11" ht="12.5" x14ac:dyDescent="0.25">
      <c r="B705" s="3"/>
      <c r="C705" s="3"/>
      <c r="D705" s="3"/>
      <c r="E705" s="3"/>
      <c r="F705" s="4"/>
      <c r="G705" s="3"/>
      <c r="H705" s="3"/>
      <c r="I705" s="3"/>
      <c r="J705" s="3"/>
      <c r="K705" s="3"/>
    </row>
    <row r="706" spans="2:11" ht="12.5" x14ac:dyDescent="0.25">
      <c r="B706" s="3"/>
      <c r="C706" s="3"/>
      <c r="D706" s="3"/>
      <c r="E706" s="3"/>
      <c r="F706" s="4"/>
      <c r="G706" s="3"/>
      <c r="H706" s="3"/>
      <c r="I706" s="3"/>
      <c r="J706" s="3"/>
      <c r="K706" s="3"/>
    </row>
    <row r="707" spans="2:11" ht="12.5" x14ac:dyDescent="0.25">
      <c r="B707" s="3"/>
      <c r="C707" s="3"/>
      <c r="D707" s="3"/>
      <c r="E707" s="3"/>
      <c r="F707" s="4"/>
      <c r="G707" s="3"/>
      <c r="H707" s="3"/>
      <c r="I707" s="3"/>
      <c r="J707" s="3"/>
      <c r="K707" s="3"/>
    </row>
    <row r="708" spans="2:11" ht="12.5" x14ac:dyDescent="0.25">
      <c r="B708" s="3"/>
      <c r="C708" s="3"/>
      <c r="D708" s="3"/>
      <c r="E708" s="3"/>
      <c r="F708" s="4"/>
      <c r="G708" s="3"/>
      <c r="H708" s="3"/>
      <c r="I708" s="3"/>
      <c r="J708" s="3"/>
      <c r="K708" s="3"/>
    </row>
    <row r="709" spans="2:11" ht="12.5" x14ac:dyDescent="0.25">
      <c r="B709" s="3"/>
      <c r="C709" s="3"/>
      <c r="D709" s="3"/>
      <c r="E709" s="3"/>
      <c r="F709" s="4"/>
      <c r="G709" s="3"/>
      <c r="H709" s="3"/>
      <c r="I709" s="3"/>
      <c r="J709" s="3"/>
      <c r="K709" s="3"/>
    </row>
    <row r="710" spans="2:11" ht="12.5" x14ac:dyDescent="0.25">
      <c r="B710" s="3"/>
      <c r="C710" s="3"/>
      <c r="D710" s="3"/>
      <c r="E710" s="3"/>
      <c r="F710" s="4"/>
      <c r="G710" s="3"/>
      <c r="H710" s="3"/>
      <c r="I710" s="3"/>
      <c r="J710" s="3"/>
      <c r="K710" s="3"/>
    </row>
    <row r="711" spans="2:11" ht="12.5" x14ac:dyDescent="0.25">
      <c r="B711" s="3"/>
      <c r="C711" s="3"/>
      <c r="D711" s="3"/>
      <c r="E711" s="3"/>
      <c r="F711" s="4"/>
      <c r="G711" s="3"/>
      <c r="H711" s="3"/>
      <c r="I711" s="3"/>
      <c r="J711" s="3"/>
      <c r="K711" s="3"/>
    </row>
    <row r="712" spans="2:11" ht="12.5" x14ac:dyDescent="0.25">
      <c r="B712" s="3"/>
      <c r="C712" s="3"/>
      <c r="D712" s="3"/>
      <c r="E712" s="3"/>
      <c r="F712" s="4"/>
      <c r="G712" s="3"/>
      <c r="H712" s="3"/>
      <c r="I712" s="3"/>
      <c r="J712" s="3"/>
      <c r="K712" s="3"/>
    </row>
    <row r="713" spans="2:11" ht="12.5" x14ac:dyDescent="0.25">
      <c r="B713" s="3"/>
      <c r="C713" s="3"/>
      <c r="D713" s="3"/>
      <c r="E713" s="3"/>
      <c r="F713" s="4"/>
      <c r="G713" s="3"/>
      <c r="H713" s="3"/>
      <c r="I713" s="3"/>
      <c r="J713" s="3"/>
      <c r="K713" s="3"/>
    </row>
    <row r="714" spans="2:11" ht="12.5" x14ac:dyDescent="0.25">
      <c r="B714" s="3"/>
      <c r="C714" s="3"/>
      <c r="D714" s="3"/>
      <c r="E714" s="3"/>
      <c r="F714" s="4"/>
      <c r="G714" s="3"/>
      <c r="H714" s="3"/>
      <c r="I714" s="3"/>
      <c r="J714" s="3"/>
      <c r="K714" s="3"/>
    </row>
    <row r="715" spans="2:11" ht="12.5" x14ac:dyDescent="0.25">
      <c r="B715" s="3"/>
      <c r="C715" s="3"/>
      <c r="D715" s="3"/>
      <c r="E715" s="3"/>
      <c r="F715" s="4"/>
      <c r="G715" s="3"/>
      <c r="H715" s="3"/>
      <c r="I715" s="3"/>
      <c r="J715" s="3"/>
      <c r="K715" s="3"/>
    </row>
    <row r="716" spans="2:11" ht="12.5" x14ac:dyDescent="0.25">
      <c r="B716" s="3"/>
      <c r="C716" s="3"/>
      <c r="D716" s="3"/>
      <c r="E716" s="3"/>
      <c r="F716" s="4"/>
      <c r="G716" s="3"/>
      <c r="H716" s="3"/>
      <c r="I716" s="3"/>
      <c r="J716" s="3"/>
      <c r="K716" s="3"/>
    </row>
    <row r="717" spans="2:11" ht="12.5" x14ac:dyDescent="0.25">
      <c r="B717" s="3"/>
      <c r="C717" s="3"/>
      <c r="D717" s="3"/>
      <c r="E717" s="3"/>
      <c r="F717" s="4"/>
      <c r="G717" s="3"/>
      <c r="H717" s="3"/>
      <c r="I717" s="3"/>
      <c r="J717" s="3"/>
      <c r="K717" s="3"/>
    </row>
    <row r="718" spans="2:11" ht="12.5" x14ac:dyDescent="0.25">
      <c r="B718" s="3"/>
      <c r="C718" s="3"/>
      <c r="D718" s="3"/>
      <c r="E718" s="3"/>
      <c r="F718" s="4"/>
      <c r="G718" s="3"/>
      <c r="H718" s="3"/>
      <c r="I718" s="3"/>
      <c r="J718" s="3"/>
      <c r="K718" s="3"/>
    </row>
    <row r="719" spans="2:11" ht="12.5" x14ac:dyDescent="0.25">
      <c r="B719" s="3"/>
      <c r="C719" s="3"/>
      <c r="D719" s="3"/>
      <c r="E719" s="3"/>
      <c r="F719" s="4"/>
      <c r="G719" s="3"/>
      <c r="H719" s="3"/>
      <c r="I719" s="3"/>
      <c r="J719" s="3"/>
      <c r="K719" s="3"/>
    </row>
    <row r="720" spans="2:11" ht="12.5" x14ac:dyDescent="0.25">
      <c r="B720" s="3"/>
      <c r="C720" s="3"/>
      <c r="D720" s="3"/>
      <c r="E720" s="3"/>
      <c r="F720" s="4"/>
      <c r="G720" s="3"/>
      <c r="H720" s="3"/>
      <c r="I720" s="3"/>
      <c r="J720" s="3"/>
      <c r="K720" s="3"/>
    </row>
    <row r="721" spans="2:11" ht="12.5" x14ac:dyDescent="0.25">
      <c r="B721" s="3"/>
      <c r="C721" s="3"/>
      <c r="D721" s="3"/>
      <c r="E721" s="3"/>
      <c r="F721" s="4"/>
      <c r="G721" s="3"/>
      <c r="H721" s="3"/>
      <c r="I721" s="3"/>
      <c r="J721" s="3"/>
      <c r="K721" s="3"/>
    </row>
    <row r="722" spans="2:11" ht="12.5" x14ac:dyDescent="0.25">
      <c r="B722" s="3"/>
      <c r="C722" s="3"/>
      <c r="D722" s="3"/>
      <c r="E722" s="3"/>
      <c r="F722" s="4"/>
      <c r="G722" s="3"/>
      <c r="H722" s="3"/>
      <c r="I722" s="3"/>
      <c r="J722" s="3"/>
      <c r="K722" s="3"/>
    </row>
    <row r="723" spans="2:11" ht="12.5" x14ac:dyDescent="0.25">
      <c r="B723" s="3"/>
      <c r="C723" s="3"/>
      <c r="D723" s="3"/>
      <c r="E723" s="3"/>
      <c r="F723" s="4"/>
      <c r="G723" s="3"/>
      <c r="H723" s="3"/>
      <c r="I723" s="3"/>
      <c r="J723" s="3"/>
      <c r="K723" s="3"/>
    </row>
    <row r="724" spans="2:11" ht="12.5" x14ac:dyDescent="0.25">
      <c r="B724" s="3"/>
      <c r="C724" s="3"/>
      <c r="D724" s="3"/>
      <c r="E724" s="3"/>
      <c r="F724" s="4"/>
      <c r="G724" s="3"/>
      <c r="H724" s="3"/>
      <c r="I724" s="3"/>
      <c r="J724" s="3"/>
      <c r="K724" s="3"/>
    </row>
    <row r="725" spans="2:11" ht="12.5" x14ac:dyDescent="0.25">
      <c r="B725" s="3"/>
      <c r="C725" s="3"/>
      <c r="D725" s="3"/>
      <c r="E725" s="3"/>
      <c r="F725" s="4"/>
      <c r="G725" s="3"/>
      <c r="H725" s="3"/>
      <c r="I725" s="3"/>
      <c r="J725" s="3"/>
      <c r="K725" s="3"/>
    </row>
    <row r="726" spans="2:11" ht="12.5" x14ac:dyDescent="0.25">
      <c r="B726" s="3"/>
      <c r="C726" s="3"/>
      <c r="D726" s="3"/>
      <c r="E726" s="3"/>
      <c r="F726" s="4"/>
      <c r="G726" s="3"/>
      <c r="H726" s="3"/>
      <c r="I726" s="3"/>
      <c r="J726" s="3"/>
      <c r="K726" s="3"/>
    </row>
    <row r="727" spans="2:11" ht="12.5" x14ac:dyDescent="0.25">
      <c r="B727" s="3"/>
      <c r="C727" s="3"/>
      <c r="D727" s="3"/>
      <c r="E727" s="3"/>
      <c r="F727" s="4"/>
      <c r="G727" s="3"/>
      <c r="H727" s="3"/>
      <c r="I727" s="3"/>
      <c r="J727" s="3"/>
      <c r="K727" s="3"/>
    </row>
    <row r="728" spans="2:11" ht="12.5" x14ac:dyDescent="0.25">
      <c r="B728" s="3"/>
      <c r="C728" s="3"/>
      <c r="D728" s="3"/>
      <c r="E728" s="3"/>
      <c r="F728" s="4"/>
      <c r="G728" s="3"/>
      <c r="H728" s="3"/>
      <c r="I728" s="3"/>
      <c r="J728" s="3"/>
      <c r="K728" s="3"/>
    </row>
    <row r="729" spans="2:11" ht="12.5" x14ac:dyDescent="0.25">
      <c r="B729" s="3"/>
      <c r="C729" s="3"/>
      <c r="D729" s="3"/>
      <c r="E729" s="3"/>
      <c r="F729" s="4"/>
      <c r="G729" s="3"/>
      <c r="H729" s="3"/>
      <c r="I729" s="3"/>
      <c r="J729" s="3"/>
      <c r="K729" s="3"/>
    </row>
    <row r="730" spans="2:11" ht="12.5" x14ac:dyDescent="0.25">
      <c r="B730" s="3"/>
      <c r="C730" s="3"/>
      <c r="D730" s="3"/>
      <c r="E730" s="3"/>
      <c r="F730" s="4"/>
      <c r="G730" s="3"/>
      <c r="H730" s="3"/>
      <c r="I730" s="3"/>
      <c r="J730" s="3"/>
      <c r="K730" s="3"/>
    </row>
    <row r="731" spans="2:11" ht="12.5" x14ac:dyDescent="0.25">
      <c r="B731" s="3"/>
      <c r="C731" s="3"/>
      <c r="D731" s="3"/>
      <c r="E731" s="3"/>
      <c r="F731" s="4"/>
      <c r="G731" s="3"/>
      <c r="H731" s="3"/>
      <c r="I731" s="3"/>
      <c r="J731" s="3"/>
      <c r="K731" s="3"/>
    </row>
    <row r="732" spans="2:11" ht="12.5" x14ac:dyDescent="0.25">
      <c r="B732" s="3"/>
      <c r="C732" s="3"/>
      <c r="D732" s="3"/>
      <c r="E732" s="3"/>
      <c r="F732" s="4"/>
      <c r="G732" s="3"/>
      <c r="H732" s="3"/>
      <c r="I732" s="3"/>
      <c r="J732" s="3"/>
      <c r="K732" s="3"/>
    </row>
    <row r="733" spans="2:11" ht="12.5" x14ac:dyDescent="0.25">
      <c r="B733" s="3"/>
      <c r="C733" s="3"/>
      <c r="D733" s="3"/>
      <c r="E733" s="3"/>
      <c r="F733" s="4"/>
      <c r="G733" s="3"/>
      <c r="H733" s="3"/>
      <c r="I733" s="3"/>
      <c r="J733" s="3"/>
      <c r="K733" s="3"/>
    </row>
    <row r="734" spans="2:11" ht="12.5" x14ac:dyDescent="0.25">
      <c r="B734" s="3"/>
      <c r="C734" s="3"/>
      <c r="D734" s="3"/>
      <c r="E734" s="3"/>
      <c r="F734" s="4"/>
      <c r="G734" s="3"/>
      <c r="H734" s="3"/>
      <c r="I734" s="3"/>
      <c r="J734" s="3"/>
      <c r="K734" s="3"/>
    </row>
    <row r="735" spans="2:11" ht="12.5" x14ac:dyDescent="0.25">
      <c r="B735" s="3"/>
      <c r="C735" s="3"/>
      <c r="D735" s="3"/>
      <c r="E735" s="3"/>
      <c r="F735" s="4"/>
      <c r="G735" s="3"/>
      <c r="H735" s="3"/>
      <c r="I735" s="3"/>
      <c r="J735" s="3"/>
      <c r="K735" s="3"/>
    </row>
    <row r="736" spans="2:11" ht="12.5" x14ac:dyDescent="0.25">
      <c r="B736" s="3"/>
      <c r="C736" s="3"/>
      <c r="D736" s="3"/>
      <c r="E736" s="3"/>
      <c r="F736" s="4"/>
      <c r="G736" s="3"/>
      <c r="H736" s="3"/>
      <c r="I736" s="3"/>
      <c r="J736" s="3"/>
      <c r="K736" s="3"/>
    </row>
    <row r="737" spans="2:11" ht="12.5" x14ac:dyDescent="0.25">
      <c r="B737" s="3"/>
      <c r="C737" s="3"/>
      <c r="D737" s="3"/>
      <c r="E737" s="3"/>
      <c r="F737" s="4"/>
      <c r="G737" s="3"/>
      <c r="H737" s="3"/>
      <c r="I737" s="3"/>
      <c r="J737" s="3"/>
      <c r="K737" s="3"/>
    </row>
    <row r="738" spans="2:11" ht="12.5" x14ac:dyDescent="0.25">
      <c r="B738" s="3"/>
      <c r="C738" s="3"/>
      <c r="D738" s="3"/>
      <c r="E738" s="3"/>
      <c r="F738" s="4"/>
      <c r="G738" s="3"/>
      <c r="H738" s="3"/>
      <c r="I738" s="3"/>
      <c r="J738" s="3"/>
      <c r="K738" s="3"/>
    </row>
    <row r="739" spans="2:11" ht="12.5" x14ac:dyDescent="0.25">
      <c r="B739" s="3"/>
      <c r="C739" s="3"/>
      <c r="D739" s="3"/>
      <c r="E739" s="3"/>
      <c r="F739" s="4"/>
      <c r="G739" s="3"/>
      <c r="H739" s="3"/>
      <c r="I739" s="3"/>
      <c r="J739" s="3"/>
      <c r="K739" s="3"/>
    </row>
    <row r="740" spans="2:11" ht="12.5" x14ac:dyDescent="0.25">
      <c r="B740" s="3"/>
      <c r="C740" s="3"/>
      <c r="D740" s="3"/>
      <c r="E740" s="3"/>
      <c r="F740" s="4"/>
      <c r="G740" s="3"/>
      <c r="H740" s="3"/>
      <c r="I740" s="3"/>
      <c r="J740" s="3"/>
      <c r="K740" s="3"/>
    </row>
    <row r="741" spans="2:11" ht="12.5" x14ac:dyDescent="0.25">
      <c r="B741" s="3"/>
      <c r="C741" s="3"/>
      <c r="D741" s="3"/>
      <c r="E741" s="3"/>
      <c r="F741" s="4"/>
      <c r="G741" s="3"/>
      <c r="H741" s="3"/>
      <c r="I741" s="3"/>
      <c r="J741" s="3"/>
      <c r="K741" s="3"/>
    </row>
    <row r="742" spans="2:11" ht="12.5" x14ac:dyDescent="0.25">
      <c r="B742" s="3"/>
      <c r="C742" s="3"/>
      <c r="D742" s="3"/>
      <c r="E742" s="3"/>
      <c r="F742" s="4"/>
      <c r="G742" s="3"/>
      <c r="H742" s="3"/>
      <c r="I742" s="3"/>
      <c r="J742" s="3"/>
      <c r="K742" s="3"/>
    </row>
    <row r="743" spans="2:11" ht="12.5" x14ac:dyDescent="0.25">
      <c r="B743" s="3"/>
      <c r="C743" s="3"/>
      <c r="D743" s="3"/>
      <c r="E743" s="3"/>
      <c r="F743" s="4"/>
      <c r="G743" s="3"/>
      <c r="H743" s="3"/>
      <c r="I743" s="3"/>
      <c r="J743" s="3"/>
      <c r="K743" s="3"/>
    </row>
    <row r="744" spans="2:11" ht="12.5" x14ac:dyDescent="0.25">
      <c r="B744" s="3"/>
      <c r="C744" s="3"/>
      <c r="D744" s="3"/>
      <c r="E744" s="3"/>
      <c r="F744" s="4"/>
      <c r="G744" s="3"/>
      <c r="H744" s="3"/>
      <c r="I744" s="3"/>
      <c r="J744" s="3"/>
      <c r="K744" s="3"/>
    </row>
    <row r="745" spans="2:11" ht="12.5" x14ac:dyDescent="0.25">
      <c r="B745" s="3"/>
      <c r="C745" s="3"/>
      <c r="D745" s="3"/>
      <c r="E745" s="3"/>
      <c r="F745" s="4"/>
      <c r="G745" s="3"/>
      <c r="H745" s="3"/>
      <c r="I745" s="3"/>
      <c r="J745" s="3"/>
      <c r="K745" s="3"/>
    </row>
    <row r="746" spans="2:11" ht="12.5" x14ac:dyDescent="0.25">
      <c r="B746" s="3"/>
      <c r="C746" s="3"/>
      <c r="D746" s="3"/>
      <c r="E746" s="3"/>
      <c r="F746" s="4"/>
      <c r="G746" s="3"/>
      <c r="H746" s="3"/>
      <c r="I746" s="3"/>
      <c r="J746" s="3"/>
      <c r="K746" s="3"/>
    </row>
    <row r="747" spans="2:11" ht="12.5" x14ac:dyDescent="0.25">
      <c r="B747" s="3"/>
      <c r="C747" s="3"/>
      <c r="D747" s="3"/>
      <c r="E747" s="3"/>
      <c r="F747" s="4"/>
      <c r="G747" s="3"/>
      <c r="H747" s="3"/>
      <c r="I747" s="3"/>
      <c r="J747" s="3"/>
      <c r="K747" s="3"/>
    </row>
    <row r="748" spans="2:11" ht="12.5" x14ac:dyDescent="0.25">
      <c r="B748" s="3"/>
      <c r="C748" s="3"/>
      <c r="D748" s="3"/>
      <c r="E748" s="3"/>
      <c r="F748" s="4"/>
      <c r="G748" s="3"/>
      <c r="H748" s="3"/>
      <c r="I748" s="3"/>
      <c r="J748" s="3"/>
      <c r="K748" s="3"/>
    </row>
    <row r="749" spans="2:11" ht="12.5" x14ac:dyDescent="0.25">
      <c r="B749" s="3"/>
      <c r="C749" s="3"/>
      <c r="D749" s="3"/>
      <c r="E749" s="3"/>
      <c r="F749" s="4"/>
      <c r="G749" s="3"/>
      <c r="H749" s="3"/>
      <c r="I749" s="3"/>
      <c r="J749" s="3"/>
      <c r="K749" s="3"/>
    </row>
    <row r="750" spans="2:11" ht="12.5" x14ac:dyDescent="0.25">
      <c r="B750" s="3"/>
      <c r="C750" s="3"/>
      <c r="D750" s="3"/>
      <c r="E750" s="3"/>
      <c r="F750" s="4"/>
      <c r="G750" s="3"/>
      <c r="H750" s="3"/>
      <c r="I750" s="3"/>
      <c r="J750" s="3"/>
      <c r="K750" s="3"/>
    </row>
    <row r="751" spans="2:11" ht="12.5" x14ac:dyDescent="0.25">
      <c r="B751" s="3"/>
      <c r="C751" s="3"/>
      <c r="D751" s="3"/>
      <c r="E751" s="3"/>
      <c r="F751" s="4"/>
      <c r="G751" s="3"/>
      <c r="H751" s="3"/>
      <c r="I751" s="3"/>
      <c r="J751" s="3"/>
      <c r="K751" s="3"/>
    </row>
    <row r="752" spans="2:11" ht="12.5" x14ac:dyDescent="0.25">
      <c r="B752" s="3"/>
      <c r="C752" s="3"/>
      <c r="D752" s="3"/>
      <c r="E752" s="3"/>
      <c r="F752" s="4"/>
      <c r="G752" s="3"/>
      <c r="H752" s="3"/>
      <c r="I752" s="3"/>
      <c r="J752" s="3"/>
      <c r="K752" s="3"/>
    </row>
    <row r="753" spans="2:11" ht="12.5" x14ac:dyDescent="0.25">
      <c r="B753" s="3"/>
      <c r="C753" s="3"/>
      <c r="D753" s="3"/>
      <c r="E753" s="3"/>
      <c r="F753" s="4"/>
      <c r="G753" s="3"/>
      <c r="H753" s="3"/>
      <c r="I753" s="3"/>
      <c r="J753" s="3"/>
      <c r="K753" s="3"/>
    </row>
    <row r="754" spans="2:11" ht="12.5" x14ac:dyDescent="0.25">
      <c r="B754" s="3"/>
      <c r="C754" s="3"/>
      <c r="D754" s="3"/>
      <c r="E754" s="3"/>
      <c r="F754" s="4"/>
      <c r="G754" s="3"/>
      <c r="H754" s="3"/>
      <c r="I754" s="3"/>
      <c r="J754" s="3"/>
      <c r="K754" s="3"/>
    </row>
    <row r="755" spans="2:11" ht="12.5" x14ac:dyDescent="0.25">
      <c r="B755" s="3"/>
      <c r="C755" s="3"/>
      <c r="D755" s="3"/>
      <c r="E755" s="3"/>
      <c r="F755" s="4"/>
      <c r="G755" s="3"/>
      <c r="H755" s="3"/>
      <c r="I755" s="3"/>
      <c r="J755" s="3"/>
      <c r="K755" s="3"/>
    </row>
    <row r="756" spans="2:11" ht="12.5" x14ac:dyDescent="0.25">
      <c r="B756" s="3"/>
      <c r="C756" s="3"/>
      <c r="D756" s="3"/>
      <c r="E756" s="3"/>
      <c r="F756" s="4"/>
      <c r="G756" s="3"/>
      <c r="H756" s="3"/>
      <c r="I756" s="3"/>
      <c r="J756" s="3"/>
      <c r="K756" s="3"/>
    </row>
    <row r="757" spans="2:11" ht="12.5" x14ac:dyDescent="0.25">
      <c r="B757" s="3"/>
      <c r="C757" s="3"/>
      <c r="D757" s="3"/>
      <c r="E757" s="3"/>
      <c r="F757" s="4"/>
      <c r="G757" s="3"/>
      <c r="H757" s="3"/>
      <c r="I757" s="3"/>
      <c r="J757" s="3"/>
      <c r="K757" s="3"/>
    </row>
    <row r="758" spans="2:11" ht="12.5" x14ac:dyDescent="0.25">
      <c r="B758" s="3"/>
      <c r="C758" s="3"/>
      <c r="D758" s="3"/>
      <c r="E758" s="3"/>
      <c r="F758" s="4"/>
      <c r="G758" s="3"/>
      <c r="H758" s="3"/>
      <c r="I758" s="3"/>
      <c r="J758" s="3"/>
      <c r="K758" s="3"/>
    </row>
    <row r="759" spans="2:11" ht="12.5" x14ac:dyDescent="0.25">
      <c r="B759" s="3"/>
      <c r="C759" s="3"/>
      <c r="D759" s="3"/>
      <c r="E759" s="3"/>
      <c r="F759" s="4"/>
      <c r="G759" s="3"/>
      <c r="H759" s="3"/>
      <c r="I759" s="3"/>
      <c r="J759" s="3"/>
      <c r="K759" s="3"/>
    </row>
    <row r="760" spans="2:11" ht="12.5" x14ac:dyDescent="0.25">
      <c r="B760" s="3"/>
      <c r="C760" s="3"/>
      <c r="D760" s="3"/>
      <c r="E760" s="3"/>
      <c r="F760" s="4"/>
      <c r="G760" s="3"/>
      <c r="H760" s="3"/>
      <c r="I760" s="3"/>
      <c r="J760" s="3"/>
      <c r="K760" s="3"/>
    </row>
    <row r="761" spans="2:11" ht="12.5" x14ac:dyDescent="0.25">
      <c r="B761" s="3"/>
      <c r="C761" s="3"/>
      <c r="D761" s="3"/>
      <c r="E761" s="3"/>
      <c r="F761" s="4"/>
      <c r="G761" s="3"/>
      <c r="H761" s="3"/>
      <c r="I761" s="3"/>
      <c r="J761" s="3"/>
      <c r="K761" s="3"/>
    </row>
    <row r="762" spans="2:11" ht="12.5" x14ac:dyDescent="0.25">
      <c r="B762" s="3"/>
      <c r="C762" s="3"/>
      <c r="D762" s="3"/>
      <c r="E762" s="3"/>
      <c r="F762" s="4"/>
      <c r="G762" s="3"/>
      <c r="H762" s="3"/>
      <c r="I762" s="3"/>
      <c r="J762" s="3"/>
      <c r="K762" s="3"/>
    </row>
    <row r="763" spans="2:11" ht="12.5" x14ac:dyDescent="0.25">
      <c r="B763" s="3"/>
      <c r="C763" s="3"/>
      <c r="D763" s="3"/>
      <c r="E763" s="3"/>
      <c r="F763" s="4"/>
      <c r="G763" s="3"/>
      <c r="H763" s="3"/>
      <c r="I763" s="3"/>
      <c r="J763" s="3"/>
      <c r="K763" s="3"/>
    </row>
    <row r="764" spans="2:11" ht="12.5" x14ac:dyDescent="0.25">
      <c r="B764" s="3"/>
      <c r="C764" s="3"/>
      <c r="D764" s="3"/>
      <c r="E764" s="3"/>
      <c r="F764" s="4"/>
      <c r="G764" s="3"/>
      <c r="H764" s="3"/>
      <c r="I764" s="3"/>
      <c r="J764" s="3"/>
      <c r="K764" s="3"/>
    </row>
    <row r="765" spans="2:11" ht="12.5" x14ac:dyDescent="0.25">
      <c r="B765" s="3"/>
      <c r="C765" s="3"/>
      <c r="D765" s="3"/>
      <c r="E765" s="3"/>
      <c r="F765" s="4"/>
      <c r="G765" s="3"/>
      <c r="H765" s="3"/>
      <c r="I765" s="3"/>
      <c r="J765" s="3"/>
      <c r="K765" s="3"/>
    </row>
    <row r="766" spans="2:11" ht="12.5" x14ac:dyDescent="0.25">
      <c r="B766" s="3"/>
      <c r="C766" s="3"/>
      <c r="D766" s="3"/>
      <c r="E766" s="3"/>
      <c r="F766" s="4"/>
      <c r="G766" s="3"/>
      <c r="H766" s="3"/>
      <c r="I766" s="3"/>
      <c r="J766" s="3"/>
      <c r="K766" s="3"/>
    </row>
    <row r="767" spans="2:11" ht="12.5" x14ac:dyDescent="0.25">
      <c r="B767" s="3"/>
      <c r="C767" s="3"/>
      <c r="D767" s="3"/>
      <c r="E767" s="3"/>
      <c r="F767" s="4"/>
      <c r="G767" s="3"/>
      <c r="H767" s="3"/>
      <c r="I767" s="3"/>
      <c r="J767" s="3"/>
      <c r="K767" s="3"/>
    </row>
    <row r="768" spans="2:11" ht="12.5" x14ac:dyDescent="0.25">
      <c r="B768" s="3"/>
      <c r="C768" s="3"/>
      <c r="D768" s="3"/>
      <c r="E768" s="3"/>
      <c r="F768" s="4"/>
      <c r="G768" s="3"/>
      <c r="H768" s="3"/>
      <c r="I768" s="3"/>
      <c r="J768" s="3"/>
      <c r="K768" s="3"/>
    </row>
    <row r="769" spans="2:11" ht="12.5" x14ac:dyDescent="0.25">
      <c r="B769" s="3"/>
      <c r="C769" s="3"/>
      <c r="D769" s="3"/>
      <c r="E769" s="3"/>
      <c r="F769" s="4"/>
      <c r="G769" s="3"/>
      <c r="H769" s="3"/>
      <c r="I769" s="3"/>
      <c r="J769" s="3"/>
      <c r="K769" s="3"/>
    </row>
    <row r="770" spans="2:11" ht="12.5" x14ac:dyDescent="0.25">
      <c r="B770" s="3"/>
      <c r="C770" s="3"/>
      <c r="D770" s="3"/>
      <c r="E770" s="3"/>
      <c r="F770" s="4"/>
      <c r="G770" s="3"/>
      <c r="H770" s="3"/>
      <c r="I770" s="3"/>
      <c r="J770" s="3"/>
      <c r="K770" s="3"/>
    </row>
    <row r="771" spans="2:11" ht="12.5" x14ac:dyDescent="0.25">
      <c r="B771" s="3"/>
      <c r="C771" s="3"/>
      <c r="D771" s="3"/>
      <c r="E771" s="3"/>
      <c r="F771" s="4"/>
      <c r="G771" s="3"/>
      <c r="H771" s="3"/>
      <c r="I771" s="3"/>
      <c r="J771" s="3"/>
      <c r="K771" s="3"/>
    </row>
    <row r="772" spans="2:11" ht="12.5" x14ac:dyDescent="0.25">
      <c r="B772" s="3"/>
      <c r="C772" s="3"/>
      <c r="D772" s="3"/>
      <c r="E772" s="3"/>
      <c r="F772" s="4"/>
      <c r="G772" s="3"/>
      <c r="H772" s="3"/>
      <c r="I772" s="3"/>
      <c r="J772" s="3"/>
      <c r="K772" s="3"/>
    </row>
    <row r="773" spans="2:11" ht="12.5" x14ac:dyDescent="0.25">
      <c r="B773" s="3"/>
      <c r="C773" s="3"/>
      <c r="D773" s="3"/>
      <c r="E773" s="3"/>
      <c r="F773" s="4"/>
      <c r="G773" s="3"/>
      <c r="H773" s="3"/>
      <c r="I773" s="3"/>
      <c r="J773" s="3"/>
      <c r="K773" s="3"/>
    </row>
    <row r="774" spans="2:11" ht="12.5" x14ac:dyDescent="0.25">
      <c r="B774" s="3"/>
      <c r="C774" s="3"/>
      <c r="D774" s="3"/>
      <c r="E774" s="3"/>
      <c r="F774" s="4"/>
      <c r="G774" s="3"/>
      <c r="H774" s="3"/>
      <c r="I774" s="3"/>
      <c r="J774" s="3"/>
      <c r="K774" s="3"/>
    </row>
    <row r="775" spans="2:11" ht="12.5" x14ac:dyDescent="0.25">
      <c r="B775" s="3"/>
      <c r="C775" s="3"/>
      <c r="D775" s="3"/>
      <c r="E775" s="3"/>
      <c r="F775" s="4"/>
      <c r="G775" s="3"/>
      <c r="H775" s="3"/>
      <c r="I775" s="3"/>
      <c r="J775" s="3"/>
      <c r="K775" s="3"/>
    </row>
    <row r="776" spans="2:11" ht="12.5" x14ac:dyDescent="0.25">
      <c r="B776" s="3"/>
      <c r="C776" s="3"/>
      <c r="D776" s="3"/>
      <c r="E776" s="3"/>
      <c r="F776" s="4"/>
      <c r="G776" s="3"/>
      <c r="H776" s="3"/>
      <c r="I776" s="3"/>
      <c r="J776" s="3"/>
      <c r="K776" s="3"/>
    </row>
    <row r="777" spans="2:11" ht="12.5" x14ac:dyDescent="0.25">
      <c r="B777" s="3"/>
      <c r="C777" s="3"/>
      <c r="D777" s="3"/>
      <c r="E777" s="3"/>
      <c r="F777" s="4"/>
      <c r="G777" s="3"/>
      <c r="H777" s="3"/>
      <c r="I777" s="3"/>
      <c r="J777" s="3"/>
      <c r="K777" s="3"/>
    </row>
    <row r="778" spans="2:11" ht="12.5" x14ac:dyDescent="0.25">
      <c r="B778" s="3"/>
      <c r="C778" s="3"/>
      <c r="D778" s="3"/>
      <c r="E778" s="3"/>
      <c r="F778" s="4"/>
      <c r="G778" s="3"/>
      <c r="H778" s="3"/>
      <c r="I778" s="3"/>
      <c r="J778" s="3"/>
      <c r="K778" s="3"/>
    </row>
    <row r="779" spans="2:11" ht="12.5" x14ac:dyDescent="0.25">
      <c r="B779" s="3"/>
      <c r="C779" s="3"/>
      <c r="D779" s="3"/>
      <c r="E779" s="3"/>
      <c r="F779" s="4"/>
      <c r="G779" s="3"/>
      <c r="H779" s="3"/>
      <c r="I779" s="3"/>
      <c r="J779" s="3"/>
      <c r="K779" s="3"/>
    </row>
    <row r="780" spans="2:11" ht="12.5" x14ac:dyDescent="0.25">
      <c r="B780" s="3"/>
      <c r="C780" s="3"/>
      <c r="D780" s="3"/>
      <c r="E780" s="3"/>
      <c r="F780" s="4"/>
      <c r="G780" s="3"/>
      <c r="H780" s="3"/>
      <c r="I780" s="3"/>
      <c r="J780" s="3"/>
      <c r="K780" s="3"/>
    </row>
    <row r="781" spans="2:11" ht="12.5" x14ac:dyDescent="0.25">
      <c r="B781" s="3"/>
      <c r="C781" s="3"/>
      <c r="D781" s="3"/>
      <c r="E781" s="3"/>
      <c r="F781" s="4"/>
      <c r="G781" s="3"/>
      <c r="H781" s="3"/>
      <c r="I781" s="3"/>
      <c r="J781" s="3"/>
      <c r="K781" s="3"/>
    </row>
    <row r="782" spans="2:11" ht="12.5" x14ac:dyDescent="0.25">
      <c r="B782" s="3"/>
      <c r="C782" s="3"/>
      <c r="D782" s="3"/>
      <c r="E782" s="3"/>
      <c r="F782" s="4"/>
      <c r="G782" s="3"/>
      <c r="H782" s="3"/>
      <c r="I782" s="3"/>
      <c r="J782" s="3"/>
      <c r="K782" s="3"/>
    </row>
    <row r="783" spans="2:11" ht="12.5" x14ac:dyDescent="0.25">
      <c r="B783" s="3"/>
      <c r="C783" s="3"/>
      <c r="D783" s="3"/>
      <c r="E783" s="3"/>
      <c r="F783" s="4"/>
      <c r="G783" s="3"/>
      <c r="H783" s="3"/>
      <c r="I783" s="3"/>
      <c r="J783" s="3"/>
      <c r="K783" s="3"/>
    </row>
    <row r="784" spans="2:11" ht="12.5" x14ac:dyDescent="0.25">
      <c r="B784" s="3"/>
      <c r="C784" s="3"/>
      <c r="D784" s="3"/>
      <c r="E784" s="3"/>
      <c r="F784" s="4"/>
      <c r="G784" s="3"/>
      <c r="H784" s="3"/>
      <c r="I784" s="3"/>
      <c r="J784" s="3"/>
      <c r="K784" s="3"/>
    </row>
    <row r="785" spans="2:11" ht="12.5" x14ac:dyDescent="0.25">
      <c r="B785" s="3"/>
      <c r="C785" s="3"/>
      <c r="D785" s="3"/>
      <c r="E785" s="3"/>
      <c r="F785" s="4"/>
      <c r="G785" s="3"/>
      <c r="H785" s="3"/>
      <c r="I785" s="3"/>
      <c r="J785" s="3"/>
      <c r="K785" s="3"/>
    </row>
    <row r="786" spans="2:11" ht="12.5" x14ac:dyDescent="0.25">
      <c r="B786" s="3"/>
      <c r="C786" s="3"/>
      <c r="D786" s="3"/>
      <c r="E786" s="3"/>
      <c r="F786" s="4"/>
      <c r="G786" s="3"/>
      <c r="H786" s="3"/>
      <c r="I786" s="3"/>
      <c r="J786" s="3"/>
      <c r="K786" s="3"/>
    </row>
    <row r="787" spans="2:11" ht="12.5" x14ac:dyDescent="0.25">
      <c r="B787" s="3"/>
      <c r="C787" s="3"/>
      <c r="D787" s="3"/>
      <c r="E787" s="3"/>
      <c r="F787" s="4"/>
      <c r="G787" s="3"/>
      <c r="H787" s="3"/>
      <c r="I787" s="3"/>
      <c r="J787" s="3"/>
      <c r="K787" s="3"/>
    </row>
    <row r="788" spans="2:11" ht="12.5" x14ac:dyDescent="0.25">
      <c r="B788" s="3"/>
      <c r="C788" s="3"/>
      <c r="D788" s="3"/>
      <c r="E788" s="3"/>
      <c r="F788" s="4"/>
      <c r="G788" s="3"/>
      <c r="H788" s="3"/>
      <c r="I788" s="3"/>
      <c r="J788" s="3"/>
      <c r="K788" s="3"/>
    </row>
    <row r="789" spans="2:11" ht="12.5" x14ac:dyDescent="0.25">
      <c r="B789" s="3"/>
      <c r="C789" s="3"/>
      <c r="D789" s="3"/>
      <c r="E789" s="3"/>
      <c r="F789" s="4"/>
      <c r="G789" s="3"/>
      <c r="H789" s="3"/>
      <c r="I789" s="3"/>
      <c r="J789" s="3"/>
      <c r="K789" s="3"/>
    </row>
    <row r="790" spans="2:11" ht="12.5" x14ac:dyDescent="0.25">
      <c r="B790" s="3"/>
      <c r="C790" s="3"/>
      <c r="D790" s="3"/>
      <c r="E790" s="3"/>
      <c r="F790" s="4"/>
      <c r="G790" s="3"/>
      <c r="H790" s="3"/>
      <c r="I790" s="3"/>
      <c r="J790" s="3"/>
      <c r="K790" s="3"/>
    </row>
    <row r="791" spans="2:11" ht="12.5" x14ac:dyDescent="0.25">
      <c r="B791" s="3"/>
      <c r="C791" s="3"/>
      <c r="D791" s="3"/>
      <c r="E791" s="3"/>
      <c r="F791" s="4"/>
      <c r="G791" s="3"/>
      <c r="H791" s="3"/>
      <c r="I791" s="3"/>
      <c r="J791" s="3"/>
      <c r="K791" s="3"/>
    </row>
    <row r="792" spans="2:11" ht="12.5" x14ac:dyDescent="0.25">
      <c r="B792" s="3"/>
      <c r="C792" s="3"/>
      <c r="D792" s="3"/>
      <c r="E792" s="3"/>
      <c r="F792" s="4"/>
      <c r="G792" s="3"/>
      <c r="H792" s="3"/>
      <c r="I792" s="3"/>
      <c r="J792" s="3"/>
      <c r="K792" s="3"/>
    </row>
    <row r="793" spans="2:11" ht="12.5" x14ac:dyDescent="0.25">
      <c r="B793" s="3"/>
      <c r="C793" s="3"/>
      <c r="D793" s="3"/>
      <c r="E793" s="3"/>
      <c r="F793" s="4"/>
      <c r="G793" s="3"/>
      <c r="H793" s="3"/>
      <c r="I793" s="3"/>
      <c r="J793" s="3"/>
      <c r="K793" s="3"/>
    </row>
    <row r="794" spans="2:11" ht="12.5" x14ac:dyDescent="0.25">
      <c r="B794" s="3"/>
      <c r="C794" s="3"/>
      <c r="D794" s="3"/>
      <c r="E794" s="3"/>
      <c r="F794" s="4"/>
      <c r="G794" s="3"/>
      <c r="H794" s="3"/>
      <c r="I794" s="3"/>
      <c r="J794" s="3"/>
      <c r="K794" s="3"/>
    </row>
    <row r="795" spans="2:11" ht="12.5" x14ac:dyDescent="0.25">
      <c r="B795" s="3"/>
      <c r="C795" s="3"/>
      <c r="D795" s="3"/>
      <c r="E795" s="3"/>
      <c r="F795" s="4"/>
      <c r="G795" s="3"/>
      <c r="H795" s="3"/>
      <c r="I795" s="3"/>
      <c r="J795" s="3"/>
      <c r="K795" s="3"/>
    </row>
    <row r="796" spans="2:11" ht="12.5" x14ac:dyDescent="0.25">
      <c r="B796" s="3"/>
      <c r="C796" s="3"/>
      <c r="D796" s="3"/>
      <c r="E796" s="3"/>
      <c r="F796" s="4"/>
      <c r="G796" s="3"/>
      <c r="H796" s="3"/>
      <c r="I796" s="3"/>
      <c r="J796" s="3"/>
      <c r="K796" s="3"/>
    </row>
    <row r="797" spans="2:11" ht="12.5" x14ac:dyDescent="0.25">
      <c r="B797" s="3"/>
      <c r="C797" s="3"/>
      <c r="D797" s="3"/>
      <c r="E797" s="3"/>
      <c r="F797" s="4"/>
      <c r="G797" s="3"/>
      <c r="H797" s="3"/>
      <c r="I797" s="3"/>
      <c r="J797" s="3"/>
      <c r="K797" s="3"/>
    </row>
    <row r="798" spans="2:11" ht="12.5" x14ac:dyDescent="0.25">
      <c r="B798" s="3"/>
      <c r="C798" s="3"/>
      <c r="D798" s="3"/>
      <c r="E798" s="3"/>
      <c r="F798" s="4"/>
      <c r="G798" s="3"/>
      <c r="H798" s="3"/>
      <c r="I798" s="3"/>
      <c r="J798" s="3"/>
      <c r="K798" s="3"/>
    </row>
    <row r="799" spans="2:11" ht="12.5" x14ac:dyDescent="0.25">
      <c r="B799" s="3"/>
      <c r="C799" s="3"/>
      <c r="D799" s="3"/>
      <c r="E799" s="3"/>
      <c r="F799" s="4"/>
      <c r="G799" s="3"/>
      <c r="H799" s="3"/>
      <c r="I799" s="3"/>
      <c r="J799" s="3"/>
      <c r="K799" s="3"/>
    </row>
    <row r="800" spans="2:11" ht="12.5" x14ac:dyDescent="0.25">
      <c r="B800" s="3"/>
      <c r="C800" s="3"/>
      <c r="D800" s="3"/>
      <c r="E800" s="3"/>
      <c r="F800" s="4"/>
      <c r="G800" s="3"/>
      <c r="H800" s="3"/>
      <c r="I800" s="3"/>
      <c r="J800" s="3"/>
      <c r="K800" s="3"/>
    </row>
    <row r="801" spans="2:11" ht="12.5" x14ac:dyDescent="0.25">
      <c r="B801" s="3"/>
      <c r="C801" s="3"/>
      <c r="D801" s="3"/>
      <c r="E801" s="3"/>
      <c r="F801" s="4"/>
      <c r="G801" s="3"/>
      <c r="H801" s="3"/>
      <c r="I801" s="3"/>
      <c r="J801" s="3"/>
      <c r="K801" s="3"/>
    </row>
    <row r="802" spans="2:11" ht="12.5" x14ac:dyDescent="0.25">
      <c r="B802" s="3"/>
      <c r="C802" s="3"/>
      <c r="D802" s="3"/>
      <c r="E802" s="3"/>
      <c r="F802" s="4"/>
      <c r="G802" s="3"/>
      <c r="H802" s="3"/>
      <c r="I802" s="3"/>
      <c r="J802" s="3"/>
      <c r="K802" s="3"/>
    </row>
    <row r="803" spans="2:11" ht="12.5" x14ac:dyDescent="0.25">
      <c r="B803" s="3"/>
      <c r="C803" s="3"/>
      <c r="D803" s="3"/>
      <c r="E803" s="3"/>
      <c r="F803" s="4"/>
      <c r="G803" s="3"/>
      <c r="H803" s="3"/>
      <c r="I803" s="3"/>
      <c r="J803" s="3"/>
      <c r="K803" s="3"/>
    </row>
    <row r="804" spans="2:11" ht="12.5" x14ac:dyDescent="0.25">
      <c r="B804" s="3"/>
      <c r="C804" s="3"/>
      <c r="D804" s="3"/>
      <c r="E804" s="3"/>
      <c r="F804" s="4"/>
      <c r="G804" s="3"/>
      <c r="H804" s="3"/>
      <c r="I804" s="3"/>
      <c r="J804" s="3"/>
      <c r="K804" s="3"/>
    </row>
    <row r="805" spans="2:11" ht="12.5" x14ac:dyDescent="0.25">
      <c r="B805" s="3"/>
      <c r="C805" s="3"/>
      <c r="D805" s="3"/>
      <c r="E805" s="3"/>
      <c r="F805" s="4"/>
      <c r="G805" s="3"/>
      <c r="H805" s="3"/>
      <c r="I805" s="3"/>
      <c r="J805" s="3"/>
      <c r="K805" s="3"/>
    </row>
    <row r="806" spans="2:11" ht="12.5" x14ac:dyDescent="0.25">
      <c r="B806" s="3"/>
      <c r="C806" s="3"/>
      <c r="D806" s="3"/>
      <c r="E806" s="3"/>
      <c r="F806" s="4"/>
      <c r="G806" s="3"/>
      <c r="H806" s="3"/>
      <c r="I806" s="3"/>
      <c r="J806" s="3"/>
      <c r="K806" s="3"/>
    </row>
    <row r="807" spans="2:11" ht="12.5" x14ac:dyDescent="0.25">
      <c r="B807" s="3"/>
      <c r="C807" s="3"/>
      <c r="D807" s="3"/>
      <c r="E807" s="3"/>
      <c r="F807" s="4"/>
      <c r="G807" s="3"/>
      <c r="H807" s="3"/>
      <c r="I807" s="3"/>
      <c r="J807" s="3"/>
      <c r="K807" s="3"/>
    </row>
    <row r="808" spans="2:11" ht="12.5" x14ac:dyDescent="0.25">
      <c r="B808" s="3"/>
      <c r="C808" s="3"/>
      <c r="D808" s="3"/>
      <c r="E808" s="3"/>
      <c r="F808" s="4"/>
      <c r="G808" s="3"/>
      <c r="H808" s="3"/>
      <c r="I808" s="3"/>
      <c r="J808" s="3"/>
      <c r="K808" s="3"/>
    </row>
    <row r="809" spans="2:11" ht="12.5" x14ac:dyDescent="0.25">
      <c r="B809" s="3"/>
      <c r="C809" s="3"/>
      <c r="D809" s="3"/>
      <c r="E809" s="3"/>
      <c r="F809" s="4"/>
      <c r="G809" s="3"/>
      <c r="H809" s="3"/>
      <c r="I809" s="3"/>
      <c r="J809" s="3"/>
      <c r="K809" s="3"/>
    </row>
    <row r="810" spans="2:11" ht="12.5" x14ac:dyDescent="0.25">
      <c r="B810" s="3"/>
      <c r="C810" s="3"/>
      <c r="D810" s="3"/>
      <c r="E810" s="3"/>
      <c r="F810" s="4"/>
      <c r="G810" s="3"/>
      <c r="H810" s="3"/>
      <c r="I810" s="3"/>
      <c r="J810" s="3"/>
      <c r="K810" s="3"/>
    </row>
    <row r="811" spans="2:11" ht="12.5" x14ac:dyDescent="0.25">
      <c r="B811" s="3"/>
      <c r="C811" s="3"/>
      <c r="D811" s="3"/>
      <c r="E811" s="3"/>
      <c r="F811" s="4"/>
      <c r="G811" s="3"/>
      <c r="H811" s="3"/>
      <c r="I811" s="3"/>
      <c r="J811" s="3"/>
      <c r="K811" s="3"/>
    </row>
    <row r="812" spans="2:11" ht="12.5" x14ac:dyDescent="0.25">
      <c r="B812" s="3"/>
      <c r="C812" s="3"/>
      <c r="D812" s="3"/>
      <c r="E812" s="3"/>
      <c r="F812" s="4"/>
      <c r="G812" s="3"/>
      <c r="H812" s="3"/>
      <c r="I812" s="3"/>
      <c r="J812" s="3"/>
      <c r="K812" s="3"/>
    </row>
    <row r="813" spans="2:11" ht="12.5" x14ac:dyDescent="0.25">
      <c r="B813" s="3"/>
      <c r="C813" s="3"/>
      <c r="D813" s="3"/>
      <c r="E813" s="3"/>
      <c r="F813" s="4"/>
      <c r="G813" s="3"/>
      <c r="H813" s="3"/>
      <c r="I813" s="3"/>
      <c r="J813" s="3"/>
      <c r="K813" s="3"/>
    </row>
    <row r="814" spans="2:11" ht="12.5" x14ac:dyDescent="0.25">
      <c r="B814" s="3"/>
      <c r="C814" s="3"/>
      <c r="D814" s="3"/>
      <c r="E814" s="3"/>
      <c r="F814" s="4"/>
      <c r="G814" s="3"/>
      <c r="H814" s="3"/>
      <c r="I814" s="3"/>
      <c r="J814" s="3"/>
      <c r="K814" s="3"/>
    </row>
    <row r="815" spans="2:11" ht="12.5" x14ac:dyDescent="0.25">
      <c r="B815" s="3"/>
      <c r="C815" s="3"/>
      <c r="D815" s="3"/>
      <c r="E815" s="3"/>
      <c r="F815" s="4"/>
      <c r="G815" s="3"/>
      <c r="H815" s="3"/>
      <c r="I815" s="3"/>
      <c r="J815" s="3"/>
      <c r="K815" s="3"/>
    </row>
    <row r="816" spans="2:11" ht="12.5" x14ac:dyDescent="0.25">
      <c r="B816" s="3"/>
      <c r="C816" s="3"/>
      <c r="D816" s="3"/>
      <c r="E816" s="3"/>
      <c r="F816" s="4"/>
      <c r="G816" s="3"/>
      <c r="H816" s="3"/>
      <c r="I816" s="3"/>
      <c r="J816" s="3"/>
      <c r="K816" s="3"/>
    </row>
    <row r="817" spans="2:11" ht="12.5" x14ac:dyDescent="0.25">
      <c r="B817" s="3"/>
      <c r="C817" s="3"/>
      <c r="D817" s="3"/>
      <c r="E817" s="3"/>
      <c r="F817" s="4"/>
      <c r="G817" s="3"/>
      <c r="H817" s="3"/>
      <c r="I817" s="3"/>
      <c r="J817" s="3"/>
      <c r="K817" s="3"/>
    </row>
    <row r="818" spans="2:11" ht="12.5" x14ac:dyDescent="0.25">
      <c r="B818" s="3"/>
      <c r="C818" s="3"/>
      <c r="D818" s="3"/>
      <c r="E818" s="3"/>
      <c r="F818" s="4"/>
      <c r="G818" s="3"/>
      <c r="H818" s="3"/>
      <c r="I818" s="3"/>
      <c r="J818" s="3"/>
      <c r="K818" s="3"/>
    </row>
    <row r="819" spans="2:11" ht="12.5" x14ac:dyDescent="0.25">
      <c r="B819" s="3"/>
      <c r="C819" s="3"/>
      <c r="D819" s="3"/>
      <c r="E819" s="3"/>
      <c r="F819" s="4"/>
      <c r="G819" s="3"/>
      <c r="H819" s="3"/>
      <c r="I819" s="3"/>
      <c r="J819" s="3"/>
      <c r="K819" s="3"/>
    </row>
    <row r="820" spans="2:11" ht="12.5" x14ac:dyDescent="0.25">
      <c r="B820" s="3"/>
      <c r="C820" s="3"/>
      <c r="D820" s="3"/>
      <c r="E820" s="3"/>
      <c r="F820" s="4"/>
      <c r="G820" s="3"/>
      <c r="H820" s="3"/>
      <c r="I820" s="3"/>
      <c r="J820" s="3"/>
      <c r="K820" s="3"/>
    </row>
    <row r="821" spans="2:11" ht="12.5" x14ac:dyDescent="0.25">
      <c r="B821" s="3"/>
      <c r="C821" s="3"/>
      <c r="D821" s="3"/>
      <c r="E821" s="3"/>
      <c r="F821" s="4"/>
      <c r="G821" s="3"/>
      <c r="H821" s="3"/>
      <c r="I821" s="3"/>
      <c r="J821" s="3"/>
      <c r="K821" s="3"/>
    </row>
    <row r="822" spans="2:11" ht="12.5" x14ac:dyDescent="0.25">
      <c r="B822" s="3"/>
      <c r="C822" s="3"/>
      <c r="D822" s="3"/>
      <c r="E822" s="3"/>
      <c r="F822" s="4"/>
      <c r="G822" s="3"/>
      <c r="H822" s="3"/>
      <c r="I822" s="3"/>
      <c r="J822" s="3"/>
      <c r="K822" s="3"/>
    </row>
    <row r="823" spans="2:11" ht="12.5" x14ac:dyDescent="0.25">
      <c r="B823" s="3"/>
      <c r="C823" s="3"/>
      <c r="D823" s="3"/>
      <c r="E823" s="3"/>
      <c r="F823" s="4"/>
      <c r="G823" s="3"/>
      <c r="H823" s="3"/>
      <c r="I823" s="3"/>
      <c r="J823" s="3"/>
      <c r="K823" s="3"/>
    </row>
    <row r="824" spans="2:11" ht="12.5" x14ac:dyDescent="0.25">
      <c r="B824" s="3"/>
      <c r="C824" s="3"/>
      <c r="D824" s="3"/>
      <c r="E824" s="3"/>
      <c r="F824" s="4"/>
      <c r="G824" s="3"/>
      <c r="H824" s="3"/>
      <c r="I824" s="3"/>
      <c r="J824" s="3"/>
      <c r="K824" s="3"/>
    </row>
    <row r="825" spans="2:11" ht="12.5" x14ac:dyDescent="0.25">
      <c r="B825" s="3"/>
      <c r="C825" s="3"/>
      <c r="D825" s="3"/>
      <c r="E825" s="3"/>
      <c r="F825" s="4"/>
      <c r="G825" s="3"/>
      <c r="H825" s="3"/>
      <c r="I825" s="3"/>
      <c r="J825" s="3"/>
      <c r="K825" s="3"/>
    </row>
    <row r="826" spans="2:11" ht="12.5" x14ac:dyDescent="0.25">
      <c r="B826" s="3"/>
      <c r="C826" s="3"/>
      <c r="D826" s="3"/>
      <c r="E826" s="3"/>
      <c r="F826" s="4"/>
      <c r="G826" s="3"/>
      <c r="H826" s="3"/>
      <c r="I826" s="3"/>
      <c r="J826" s="3"/>
      <c r="K826" s="3"/>
    </row>
    <row r="827" spans="2:11" ht="12.5" x14ac:dyDescent="0.25">
      <c r="B827" s="3"/>
      <c r="C827" s="3"/>
      <c r="D827" s="3"/>
      <c r="E827" s="3"/>
      <c r="F827" s="4"/>
      <c r="G827" s="3"/>
      <c r="H827" s="3"/>
      <c r="I827" s="3"/>
      <c r="J827" s="3"/>
      <c r="K827" s="3"/>
    </row>
    <row r="828" spans="2:11" ht="12.5" x14ac:dyDescent="0.25">
      <c r="B828" s="3"/>
      <c r="C828" s="3"/>
      <c r="D828" s="3"/>
      <c r="E828" s="3"/>
      <c r="F828" s="4"/>
      <c r="G828" s="3"/>
      <c r="H828" s="3"/>
      <c r="I828" s="3"/>
      <c r="J828" s="3"/>
      <c r="K828" s="3"/>
    </row>
    <row r="829" spans="2:11" ht="12.5" x14ac:dyDescent="0.25">
      <c r="B829" s="3"/>
      <c r="C829" s="3"/>
      <c r="D829" s="3"/>
      <c r="E829" s="3"/>
      <c r="F829" s="4"/>
      <c r="G829" s="3"/>
      <c r="H829" s="3"/>
      <c r="I829" s="3"/>
      <c r="J829" s="3"/>
      <c r="K829" s="3"/>
    </row>
    <row r="830" spans="2:11" ht="12.5" x14ac:dyDescent="0.25">
      <c r="B830" s="3"/>
      <c r="C830" s="3"/>
      <c r="D830" s="3"/>
      <c r="E830" s="3"/>
      <c r="F830" s="4"/>
      <c r="G830" s="3"/>
      <c r="H830" s="3"/>
      <c r="I830" s="3"/>
      <c r="J830" s="3"/>
      <c r="K830" s="3"/>
    </row>
    <row r="831" spans="2:11" ht="12.5" x14ac:dyDescent="0.25">
      <c r="B831" s="3"/>
      <c r="C831" s="3"/>
      <c r="D831" s="3"/>
      <c r="E831" s="3"/>
      <c r="F831" s="4"/>
      <c r="G831" s="3"/>
      <c r="H831" s="3"/>
      <c r="I831" s="3"/>
      <c r="J831" s="3"/>
      <c r="K831" s="3"/>
    </row>
    <row r="832" spans="2:11" ht="12.5" x14ac:dyDescent="0.25">
      <c r="B832" s="3"/>
      <c r="C832" s="3"/>
      <c r="D832" s="3"/>
      <c r="E832" s="3"/>
      <c r="F832" s="4"/>
      <c r="G832" s="3"/>
      <c r="H832" s="3"/>
      <c r="I832" s="3"/>
      <c r="J832" s="3"/>
      <c r="K832" s="3"/>
    </row>
    <row r="833" spans="2:11" ht="12.5" x14ac:dyDescent="0.25">
      <c r="B833" s="3"/>
      <c r="C833" s="3"/>
      <c r="D833" s="3"/>
      <c r="E833" s="3"/>
      <c r="F833" s="4"/>
      <c r="G833" s="3"/>
      <c r="H833" s="3"/>
      <c r="I833" s="3"/>
      <c r="J833" s="3"/>
      <c r="K833" s="3"/>
    </row>
    <row r="834" spans="2:11" ht="12.5" x14ac:dyDescent="0.25">
      <c r="B834" s="3"/>
      <c r="C834" s="3"/>
      <c r="D834" s="3"/>
      <c r="E834" s="3"/>
      <c r="F834" s="4"/>
      <c r="G834" s="3"/>
      <c r="H834" s="3"/>
      <c r="I834" s="3"/>
      <c r="J834" s="3"/>
      <c r="K834" s="3"/>
    </row>
    <row r="835" spans="2:11" ht="12.5" x14ac:dyDescent="0.25">
      <c r="B835" s="3"/>
      <c r="C835" s="3"/>
      <c r="D835" s="3"/>
      <c r="E835" s="3"/>
      <c r="F835" s="4"/>
      <c r="G835" s="3"/>
      <c r="H835" s="3"/>
      <c r="I835" s="3"/>
      <c r="J835" s="3"/>
      <c r="K835" s="3"/>
    </row>
    <row r="836" spans="2:11" ht="12.5" x14ac:dyDescent="0.25">
      <c r="B836" s="3"/>
      <c r="C836" s="3"/>
      <c r="D836" s="3"/>
      <c r="E836" s="3"/>
      <c r="F836" s="4"/>
      <c r="G836" s="3"/>
      <c r="H836" s="3"/>
      <c r="I836" s="3"/>
      <c r="J836" s="3"/>
      <c r="K836" s="3"/>
    </row>
    <row r="837" spans="2:11" ht="12.5" x14ac:dyDescent="0.25">
      <c r="B837" s="3"/>
      <c r="C837" s="3"/>
      <c r="D837" s="3"/>
      <c r="E837" s="3"/>
      <c r="F837" s="4"/>
      <c r="G837" s="3"/>
      <c r="H837" s="3"/>
      <c r="I837" s="3"/>
      <c r="J837" s="3"/>
      <c r="K837" s="3"/>
    </row>
    <row r="838" spans="2:11" ht="12.5" x14ac:dyDescent="0.25">
      <c r="B838" s="3"/>
      <c r="C838" s="3"/>
      <c r="D838" s="3"/>
      <c r="E838" s="3"/>
      <c r="F838" s="4"/>
      <c r="G838" s="3"/>
      <c r="H838" s="3"/>
      <c r="I838" s="3"/>
      <c r="J838" s="3"/>
      <c r="K838" s="3"/>
    </row>
    <row r="839" spans="2:11" ht="12.5" x14ac:dyDescent="0.25">
      <c r="B839" s="3"/>
      <c r="C839" s="3"/>
      <c r="D839" s="3"/>
      <c r="E839" s="3"/>
      <c r="F839" s="4"/>
      <c r="G839" s="3"/>
      <c r="H839" s="3"/>
      <c r="I839" s="3"/>
      <c r="J839" s="3"/>
      <c r="K839" s="3"/>
    </row>
    <row r="840" spans="2:11" ht="12.5" x14ac:dyDescent="0.25">
      <c r="B840" s="3"/>
      <c r="C840" s="3"/>
      <c r="D840" s="3"/>
      <c r="E840" s="3"/>
      <c r="F840" s="4"/>
      <c r="G840" s="3"/>
      <c r="H840" s="3"/>
      <c r="I840" s="3"/>
      <c r="J840" s="3"/>
      <c r="K840" s="3"/>
    </row>
    <row r="841" spans="2:11" ht="12.5" x14ac:dyDescent="0.25">
      <c r="B841" s="3"/>
      <c r="C841" s="3"/>
      <c r="D841" s="3"/>
      <c r="E841" s="3"/>
      <c r="F841" s="4"/>
      <c r="G841" s="3"/>
      <c r="H841" s="3"/>
      <c r="I841" s="3"/>
      <c r="J841" s="3"/>
      <c r="K841" s="3"/>
    </row>
    <row r="842" spans="2:11" ht="12.5" x14ac:dyDescent="0.25">
      <c r="B842" s="3"/>
      <c r="C842" s="3"/>
      <c r="D842" s="3"/>
      <c r="E842" s="3"/>
      <c r="F842" s="4"/>
      <c r="G842" s="3"/>
      <c r="H842" s="3"/>
      <c r="I842" s="3"/>
      <c r="J842" s="3"/>
      <c r="K842" s="3"/>
    </row>
    <row r="843" spans="2:11" ht="12.5" x14ac:dyDescent="0.25">
      <c r="B843" s="3"/>
      <c r="C843" s="3"/>
      <c r="D843" s="3"/>
      <c r="E843" s="3"/>
      <c r="F843" s="4"/>
      <c r="G843" s="3"/>
      <c r="H843" s="3"/>
      <c r="I843" s="3"/>
      <c r="J843" s="3"/>
      <c r="K843" s="3"/>
    </row>
    <row r="844" spans="2:11" ht="12.5" x14ac:dyDescent="0.25">
      <c r="B844" s="3"/>
      <c r="C844" s="3"/>
      <c r="D844" s="3"/>
      <c r="E844" s="3"/>
      <c r="F844" s="4"/>
      <c r="G844" s="3"/>
      <c r="H844" s="3"/>
      <c r="I844" s="3"/>
      <c r="J844" s="3"/>
      <c r="K844" s="3"/>
    </row>
    <row r="845" spans="2:11" ht="12.5" x14ac:dyDescent="0.25">
      <c r="B845" s="3"/>
      <c r="C845" s="3"/>
      <c r="D845" s="3"/>
      <c r="E845" s="3"/>
      <c r="F845" s="4"/>
      <c r="G845" s="3"/>
      <c r="H845" s="3"/>
      <c r="I845" s="3"/>
      <c r="J845" s="3"/>
      <c r="K845" s="3"/>
    </row>
    <row r="846" spans="2:11" ht="12.5" x14ac:dyDescent="0.25">
      <c r="B846" s="3"/>
      <c r="C846" s="3"/>
      <c r="D846" s="3"/>
      <c r="E846" s="3"/>
      <c r="F846" s="4"/>
      <c r="G846" s="3"/>
      <c r="H846" s="3"/>
      <c r="I846" s="3"/>
      <c r="J846" s="3"/>
      <c r="K846" s="3"/>
    </row>
    <row r="847" spans="2:11" ht="12.5" x14ac:dyDescent="0.25">
      <c r="B847" s="3"/>
      <c r="C847" s="3"/>
      <c r="D847" s="3"/>
      <c r="E847" s="3"/>
      <c r="F847" s="4"/>
      <c r="G847" s="3"/>
      <c r="H847" s="3"/>
      <c r="I847" s="3"/>
      <c r="J847" s="3"/>
      <c r="K847" s="3"/>
    </row>
    <row r="848" spans="2:11" ht="12.5" x14ac:dyDescent="0.25">
      <c r="B848" s="3"/>
      <c r="C848" s="3"/>
      <c r="D848" s="3"/>
      <c r="E848" s="3"/>
      <c r="F848" s="4"/>
      <c r="G848" s="3"/>
      <c r="H848" s="3"/>
      <c r="I848" s="3"/>
      <c r="J848" s="3"/>
      <c r="K848" s="3"/>
    </row>
    <row r="849" spans="2:11" ht="12.5" x14ac:dyDescent="0.25">
      <c r="B849" s="3"/>
      <c r="C849" s="3"/>
      <c r="D849" s="3"/>
      <c r="E849" s="3"/>
      <c r="F849" s="4"/>
      <c r="G849" s="3"/>
      <c r="H849" s="3"/>
      <c r="I849" s="3"/>
      <c r="J849" s="3"/>
      <c r="K849" s="3"/>
    </row>
    <row r="850" spans="2:11" ht="12.5" x14ac:dyDescent="0.25">
      <c r="B850" s="3"/>
      <c r="C850" s="3"/>
      <c r="D850" s="3"/>
      <c r="E850" s="3"/>
      <c r="F850" s="4"/>
      <c r="G850" s="3"/>
      <c r="H850" s="3"/>
      <c r="I850" s="3"/>
      <c r="J850" s="3"/>
      <c r="K850" s="3"/>
    </row>
    <row r="851" spans="2:11" ht="12.5" x14ac:dyDescent="0.25">
      <c r="B851" s="3"/>
      <c r="C851" s="3"/>
      <c r="D851" s="3"/>
      <c r="E851" s="3"/>
      <c r="F851" s="4"/>
      <c r="G851" s="3"/>
      <c r="H851" s="3"/>
      <c r="I851" s="3"/>
      <c r="J851" s="3"/>
      <c r="K851" s="3"/>
    </row>
    <row r="852" spans="2:11" ht="12.5" x14ac:dyDescent="0.25">
      <c r="B852" s="3"/>
      <c r="C852" s="3"/>
      <c r="D852" s="3"/>
      <c r="E852" s="3"/>
      <c r="F852" s="4"/>
      <c r="G852" s="3"/>
      <c r="H852" s="3"/>
      <c r="I852" s="3"/>
      <c r="J852" s="3"/>
      <c r="K852" s="3"/>
    </row>
    <row r="853" spans="2:11" ht="12.5" x14ac:dyDescent="0.25">
      <c r="B853" s="3"/>
      <c r="C853" s="3"/>
      <c r="D853" s="3"/>
      <c r="E853" s="3"/>
      <c r="F853" s="4"/>
      <c r="G853" s="3"/>
      <c r="H853" s="3"/>
      <c r="I853" s="3"/>
      <c r="J853" s="3"/>
      <c r="K853" s="3"/>
    </row>
    <row r="854" spans="2:11" ht="12.5" x14ac:dyDescent="0.25">
      <c r="B854" s="3"/>
      <c r="C854" s="3"/>
      <c r="D854" s="3"/>
      <c r="E854" s="3"/>
      <c r="F854" s="4"/>
      <c r="G854" s="3"/>
      <c r="H854" s="3"/>
      <c r="I854" s="3"/>
      <c r="J854" s="3"/>
      <c r="K854" s="3"/>
    </row>
    <row r="855" spans="2:11" ht="12.5" x14ac:dyDescent="0.25">
      <c r="B855" s="3"/>
      <c r="C855" s="3"/>
      <c r="D855" s="3"/>
      <c r="E855" s="3"/>
      <c r="F855" s="4"/>
      <c r="G855" s="3"/>
      <c r="H855" s="3"/>
      <c r="I855" s="3"/>
      <c r="J855" s="3"/>
      <c r="K855" s="3"/>
    </row>
    <row r="856" spans="2:11" ht="12.5" x14ac:dyDescent="0.25">
      <c r="B856" s="3"/>
      <c r="C856" s="3"/>
      <c r="D856" s="3"/>
      <c r="E856" s="3"/>
      <c r="F856" s="4"/>
      <c r="G856" s="3"/>
      <c r="H856" s="3"/>
      <c r="I856" s="3"/>
      <c r="J856" s="3"/>
      <c r="K856" s="3"/>
    </row>
    <row r="857" spans="2:11" ht="12.5" x14ac:dyDescent="0.25">
      <c r="B857" s="3"/>
      <c r="C857" s="3"/>
      <c r="D857" s="3"/>
      <c r="E857" s="3"/>
      <c r="F857" s="4"/>
      <c r="G857" s="3"/>
      <c r="H857" s="3"/>
      <c r="I857" s="3"/>
      <c r="J857" s="3"/>
      <c r="K857" s="3"/>
    </row>
    <row r="858" spans="2:11" ht="12.5" x14ac:dyDescent="0.25">
      <c r="B858" s="3"/>
      <c r="C858" s="3"/>
      <c r="D858" s="3"/>
      <c r="E858" s="3"/>
      <c r="F858" s="4"/>
      <c r="G858" s="3"/>
      <c r="H858" s="3"/>
      <c r="I858" s="3"/>
      <c r="J858" s="3"/>
      <c r="K858" s="3"/>
    </row>
    <row r="859" spans="2:11" ht="12.5" x14ac:dyDescent="0.25">
      <c r="B859" s="3"/>
      <c r="C859" s="3"/>
      <c r="D859" s="3"/>
      <c r="E859" s="3"/>
      <c r="F859" s="4"/>
      <c r="G859" s="3"/>
      <c r="H859" s="3"/>
      <c r="I859" s="3"/>
      <c r="J859" s="3"/>
      <c r="K859" s="3"/>
    </row>
    <row r="860" spans="2:11" ht="12.5" x14ac:dyDescent="0.25">
      <c r="B860" s="3"/>
      <c r="C860" s="3"/>
      <c r="D860" s="3"/>
      <c r="E860" s="3"/>
      <c r="F860" s="4"/>
      <c r="G860" s="3"/>
      <c r="H860" s="3"/>
      <c r="I860" s="3"/>
      <c r="J860" s="3"/>
      <c r="K860" s="3"/>
    </row>
    <row r="861" spans="2:11" ht="12.5" x14ac:dyDescent="0.25">
      <c r="B861" s="3"/>
      <c r="C861" s="3"/>
      <c r="D861" s="3"/>
      <c r="E861" s="3"/>
      <c r="F861" s="4"/>
      <c r="G861" s="3"/>
      <c r="H861" s="3"/>
      <c r="I861" s="3"/>
      <c r="J861" s="3"/>
      <c r="K861" s="3"/>
    </row>
    <row r="862" spans="2:11" ht="12.5" x14ac:dyDescent="0.25">
      <c r="B862" s="3"/>
      <c r="C862" s="3"/>
      <c r="D862" s="3"/>
      <c r="E862" s="3"/>
      <c r="F862" s="4"/>
      <c r="G862" s="3"/>
      <c r="H862" s="3"/>
      <c r="I862" s="3"/>
      <c r="J862" s="3"/>
      <c r="K862" s="3"/>
    </row>
    <row r="863" spans="2:11" ht="12.5" x14ac:dyDescent="0.25">
      <c r="B863" s="3"/>
      <c r="C863" s="3"/>
      <c r="D863" s="3"/>
      <c r="E863" s="3"/>
      <c r="F863" s="4"/>
      <c r="G863" s="3"/>
      <c r="H863" s="3"/>
      <c r="I863" s="3"/>
      <c r="J863" s="3"/>
      <c r="K863" s="3"/>
    </row>
    <row r="864" spans="2:11" ht="12.5" x14ac:dyDescent="0.25">
      <c r="B864" s="3"/>
      <c r="C864" s="3"/>
      <c r="D864" s="3"/>
      <c r="E864" s="3"/>
      <c r="F864" s="4"/>
      <c r="G864" s="3"/>
      <c r="H864" s="3"/>
      <c r="I864" s="3"/>
      <c r="J864" s="3"/>
      <c r="K864" s="3"/>
    </row>
    <row r="865" spans="2:11" ht="12.5" x14ac:dyDescent="0.25">
      <c r="B865" s="3"/>
      <c r="C865" s="3"/>
      <c r="D865" s="3"/>
      <c r="E865" s="3"/>
      <c r="F865" s="4"/>
      <c r="G865" s="3"/>
      <c r="H865" s="3"/>
      <c r="I865" s="3"/>
      <c r="J865" s="3"/>
      <c r="K865" s="3"/>
    </row>
    <row r="866" spans="2:11" ht="12.5" x14ac:dyDescent="0.25">
      <c r="B866" s="3"/>
      <c r="C866" s="3"/>
      <c r="D866" s="3"/>
      <c r="E866" s="3"/>
      <c r="F866" s="4"/>
      <c r="G866" s="3"/>
      <c r="H866" s="3"/>
      <c r="I866" s="3"/>
      <c r="J866" s="3"/>
      <c r="K866" s="3"/>
    </row>
    <row r="867" spans="2:11" ht="12.5" x14ac:dyDescent="0.25">
      <c r="B867" s="3"/>
      <c r="C867" s="3"/>
      <c r="D867" s="3"/>
      <c r="E867" s="3"/>
      <c r="F867" s="4"/>
      <c r="G867" s="3"/>
      <c r="H867" s="3"/>
      <c r="I867" s="3"/>
      <c r="J867" s="3"/>
      <c r="K867" s="3"/>
    </row>
    <row r="868" spans="2:11" ht="12.5" x14ac:dyDescent="0.25">
      <c r="B868" s="3"/>
      <c r="C868" s="3"/>
      <c r="D868" s="3"/>
      <c r="E868" s="3"/>
      <c r="F868" s="4"/>
      <c r="G868" s="3"/>
      <c r="H868" s="3"/>
      <c r="I868" s="3"/>
      <c r="J868" s="3"/>
      <c r="K868" s="3"/>
    </row>
    <row r="869" spans="2:11" ht="12.5" x14ac:dyDescent="0.25">
      <c r="B869" s="3"/>
      <c r="C869" s="3"/>
      <c r="D869" s="3"/>
      <c r="E869" s="3"/>
      <c r="F869" s="4"/>
      <c r="G869" s="3"/>
      <c r="H869" s="3"/>
      <c r="I869" s="3"/>
      <c r="J869" s="3"/>
      <c r="K869" s="3"/>
    </row>
    <row r="870" spans="2:11" ht="12.5" x14ac:dyDescent="0.25">
      <c r="B870" s="3"/>
      <c r="C870" s="3"/>
      <c r="D870" s="3"/>
      <c r="E870" s="3"/>
      <c r="F870" s="4"/>
      <c r="G870" s="3"/>
      <c r="H870" s="3"/>
      <c r="I870" s="3"/>
      <c r="J870" s="3"/>
      <c r="K870" s="3"/>
    </row>
    <row r="871" spans="2:11" ht="12.5" x14ac:dyDescent="0.25">
      <c r="B871" s="3"/>
      <c r="C871" s="3"/>
      <c r="D871" s="3"/>
      <c r="E871" s="3"/>
      <c r="F871" s="4"/>
      <c r="G871" s="3"/>
      <c r="H871" s="3"/>
      <c r="I871" s="3"/>
      <c r="J871" s="3"/>
      <c r="K871" s="3"/>
    </row>
    <row r="872" spans="2:11" ht="12.5" x14ac:dyDescent="0.25">
      <c r="B872" s="3"/>
      <c r="C872" s="3"/>
      <c r="D872" s="3"/>
      <c r="E872" s="3"/>
      <c r="F872" s="4"/>
      <c r="G872" s="3"/>
      <c r="H872" s="3"/>
      <c r="I872" s="3"/>
      <c r="J872" s="3"/>
      <c r="K872" s="3"/>
    </row>
    <row r="873" spans="2:11" ht="12.5" x14ac:dyDescent="0.25">
      <c r="B873" s="3"/>
      <c r="C873" s="3"/>
      <c r="D873" s="3"/>
      <c r="E873" s="3"/>
      <c r="F873" s="4"/>
      <c r="G873" s="3"/>
      <c r="H873" s="3"/>
      <c r="I873" s="3"/>
      <c r="J873" s="3"/>
      <c r="K873" s="3"/>
    </row>
    <row r="874" spans="2:11" ht="12.5" x14ac:dyDescent="0.25">
      <c r="B874" s="3"/>
      <c r="C874" s="3"/>
      <c r="D874" s="3"/>
      <c r="E874" s="3"/>
      <c r="F874" s="4"/>
      <c r="G874" s="3"/>
      <c r="H874" s="3"/>
      <c r="I874" s="3"/>
      <c r="J874" s="3"/>
      <c r="K874" s="3"/>
    </row>
    <row r="875" spans="2:11" ht="12.5" x14ac:dyDescent="0.25">
      <c r="B875" s="3"/>
      <c r="C875" s="3"/>
      <c r="D875" s="3"/>
      <c r="E875" s="3"/>
      <c r="F875" s="4"/>
      <c r="G875" s="3"/>
      <c r="H875" s="3"/>
      <c r="I875" s="3"/>
      <c r="J875" s="3"/>
      <c r="K875" s="3"/>
    </row>
    <row r="876" spans="2:11" ht="12.5" x14ac:dyDescent="0.25">
      <c r="B876" s="3"/>
      <c r="C876" s="3"/>
      <c r="D876" s="3"/>
      <c r="E876" s="3"/>
      <c r="F876" s="4"/>
      <c r="G876" s="3"/>
      <c r="H876" s="3"/>
      <c r="I876" s="3"/>
      <c r="J876" s="3"/>
      <c r="K876" s="3"/>
    </row>
    <row r="877" spans="2:11" ht="12.5" x14ac:dyDescent="0.25">
      <c r="B877" s="3"/>
      <c r="C877" s="3"/>
      <c r="D877" s="3"/>
      <c r="E877" s="3"/>
      <c r="F877" s="4"/>
      <c r="G877" s="3"/>
      <c r="H877" s="3"/>
      <c r="I877" s="3"/>
      <c r="J877" s="3"/>
      <c r="K877" s="3"/>
    </row>
    <row r="878" spans="2:11" ht="12.5" x14ac:dyDescent="0.25">
      <c r="B878" s="3"/>
      <c r="C878" s="3"/>
      <c r="D878" s="3"/>
      <c r="E878" s="3"/>
      <c r="F878" s="4"/>
      <c r="G878" s="3"/>
      <c r="H878" s="3"/>
      <c r="I878" s="3"/>
      <c r="J878" s="3"/>
      <c r="K878" s="3"/>
    </row>
    <row r="879" spans="2:11" ht="12.5" x14ac:dyDescent="0.25">
      <c r="B879" s="3"/>
      <c r="C879" s="3"/>
      <c r="D879" s="3"/>
      <c r="E879" s="3"/>
      <c r="F879" s="4"/>
      <c r="G879" s="3"/>
      <c r="H879" s="3"/>
      <c r="I879" s="3"/>
      <c r="J879" s="3"/>
      <c r="K879" s="3"/>
    </row>
    <row r="880" spans="2:11" ht="12.5" x14ac:dyDescent="0.25">
      <c r="B880" s="3"/>
      <c r="C880" s="3"/>
      <c r="D880" s="3"/>
      <c r="E880" s="3"/>
      <c r="F880" s="4"/>
      <c r="G880" s="3"/>
      <c r="H880" s="3"/>
      <c r="I880" s="3"/>
      <c r="J880" s="3"/>
      <c r="K880" s="3"/>
    </row>
    <row r="881" spans="2:11" ht="12.5" x14ac:dyDescent="0.25">
      <c r="B881" s="3"/>
      <c r="C881" s="3"/>
      <c r="D881" s="3"/>
      <c r="E881" s="3"/>
      <c r="F881" s="4"/>
      <c r="G881" s="3"/>
      <c r="H881" s="3"/>
      <c r="I881" s="3"/>
      <c r="J881" s="3"/>
      <c r="K881" s="3"/>
    </row>
    <row r="882" spans="2:11" ht="12.5" x14ac:dyDescent="0.25">
      <c r="B882" s="3"/>
      <c r="C882" s="3"/>
      <c r="D882" s="3"/>
      <c r="E882" s="3"/>
      <c r="F882" s="4"/>
      <c r="G882" s="3"/>
      <c r="H882" s="3"/>
      <c r="I882" s="3"/>
      <c r="J882" s="3"/>
      <c r="K882" s="3"/>
    </row>
    <row r="883" spans="2:11" ht="12.5" x14ac:dyDescent="0.25">
      <c r="B883" s="3"/>
      <c r="C883" s="3"/>
      <c r="D883" s="3"/>
      <c r="E883" s="3"/>
      <c r="F883" s="4"/>
      <c r="G883" s="3"/>
      <c r="H883" s="3"/>
      <c r="I883" s="3"/>
      <c r="J883" s="3"/>
      <c r="K883" s="3"/>
    </row>
    <row r="884" spans="2:11" ht="12.5" x14ac:dyDescent="0.25">
      <c r="B884" s="3"/>
      <c r="C884" s="3"/>
      <c r="D884" s="3"/>
      <c r="E884" s="3"/>
      <c r="F884" s="4"/>
      <c r="G884" s="3"/>
      <c r="H884" s="3"/>
      <c r="I884" s="3"/>
      <c r="J884" s="3"/>
      <c r="K884" s="3"/>
    </row>
    <row r="885" spans="2:11" ht="12.5" x14ac:dyDescent="0.25">
      <c r="B885" s="3"/>
      <c r="C885" s="3"/>
      <c r="D885" s="3"/>
      <c r="E885" s="3"/>
      <c r="F885" s="4"/>
      <c r="G885" s="3"/>
      <c r="H885" s="3"/>
      <c r="I885" s="3"/>
      <c r="J885" s="3"/>
      <c r="K885" s="3"/>
    </row>
    <row r="886" spans="2:11" ht="12.5" x14ac:dyDescent="0.25">
      <c r="B886" s="3"/>
      <c r="C886" s="3"/>
      <c r="D886" s="3"/>
      <c r="E886" s="3"/>
      <c r="F886" s="4"/>
      <c r="G886" s="3"/>
      <c r="H886" s="3"/>
      <c r="I886" s="3"/>
      <c r="J886" s="3"/>
      <c r="K886" s="3"/>
    </row>
    <row r="887" spans="2:11" ht="12.5" x14ac:dyDescent="0.25">
      <c r="B887" s="3"/>
      <c r="C887" s="3"/>
      <c r="D887" s="3"/>
      <c r="E887" s="3"/>
      <c r="F887" s="4"/>
      <c r="G887" s="3"/>
      <c r="H887" s="3"/>
      <c r="I887" s="3"/>
      <c r="J887" s="3"/>
      <c r="K887" s="3"/>
    </row>
    <row r="888" spans="2:11" ht="12.5" x14ac:dyDescent="0.25">
      <c r="B888" s="3"/>
      <c r="C888" s="3"/>
      <c r="D888" s="3"/>
      <c r="E888" s="3"/>
      <c r="F888" s="4"/>
      <c r="G888" s="3"/>
      <c r="H888" s="3"/>
      <c r="I888" s="3"/>
      <c r="J888" s="3"/>
      <c r="K888" s="3"/>
    </row>
    <row r="889" spans="2:11" ht="12.5" x14ac:dyDescent="0.25">
      <c r="B889" s="3"/>
      <c r="C889" s="3"/>
      <c r="D889" s="3"/>
      <c r="E889" s="3"/>
      <c r="F889" s="4"/>
      <c r="G889" s="3"/>
      <c r="H889" s="3"/>
      <c r="I889" s="3"/>
      <c r="J889" s="3"/>
      <c r="K889" s="3"/>
    </row>
    <row r="890" spans="2:11" ht="12.5" x14ac:dyDescent="0.25">
      <c r="B890" s="3"/>
      <c r="C890" s="3"/>
      <c r="D890" s="3"/>
      <c r="E890" s="3"/>
      <c r="F890" s="4"/>
      <c r="G890" s="3"/>
      <c r="H890" s="3"/>
      <c r="I890" s="3"/>
      <c r="J890" s="3"/>
      <c r="K890" s="3"/>
    </row>
    <row r="891" spans="2:11" ht="12.5" x14ac:dyDescent="0.25">
      <c r="B891" s="3"/>
      <c r="C891" s="3"/>
      <c r="D891" s="3"/>
      <c r="E891" s="3"/>
      <c r="F891" s="4"/>
      <c r="G891" s="3"/>
      <c r="H891" s="3"/>
      <c r="I891" s="3"/>
      <c r="J891" s="3"/>
      <c r="K891" s="3"/>
    </row>
    <row r="892" spans="2:11" ht="12.5" x14ac:dyDescent="0.25">
      <c r="B892" s="3"/>
      <c r="C892" s="3"/>
      <c r="D892" s="3"/>
      <c r="E892" s="3"/>
      <c r="F892" s="4"/>
      <c r="G892" s="3"/>
      <c r="H892" s="3"/>
      <c r="I892" s="3"/>
      <c r="J892" s="3"/>
      <c r="K892" s="3"/>
    </row>
    <row r="893" spans="2:11" ht="12.5" x14ac:dyDescent="0.25">
      <c r="B893" s="3"/>
      <c r="C893" s="3"/>
      <c r="D893" s="3"/>
      <c r="E893" s="3"/>
      <c r="F893" s="4"/>
      <c r="G893" s="3"/>
      <c r="H893" s="3"/>
      <c r="I893" s="3"/>
      <c r="J893" s="3"/>
      <c r="K893" s="3"/>
    </row>
    <row r="894" spans="2:11" ht="12.5" x14ac:dyDescent="0.25">
      <c r="B894" s="3"/>
      <c r="C894" s="3"/>
      <c r="D894" s="3"/>
      <c r="E894" s="3"/>
      <c r="F894" s="4"/>
      <c r="G894" s="3"/>
      <c r="H894" s="3"/>
      <c r="I894" s="3"/>
      <c r="J894" s="3"/>
      <c r="K894" s="3"/>
    </row>
    <row r="895" spans="2:11" ht="12.5" x14ac:dyDescent="0.25">
      <c r="B895" s="3"/>
      <c r="C895" s="3"/>
      <c r="D895" s="3"/>
      <c r="E895" s="3"/>
      <c r="F895" s="4"/>
      <c r="G895" s="3"/>
      <c r="H895" s="3"/>
      <c r="I895" s="3"/>
      <c r="J895" s="3"/>
      <c r="K895" s="3"/>
    </row>
    <row r="896" spans="2:11" ht="12.5" x14ac:dyDescent="0.25">
      <c r="B896" s="3"/>
      <c r="C896" s="3"/>
      <c r="D896" s="3"/>
      <c r="E896" s="3"/>
      <c r="F896" s="4"/>
      <c r="G896" s="3"/>
      <c r="H896" s="3"/>
      <c r="I896" s="3"/>
      <c r="J896" s="3"/>
      <c r="K896" s="3"/>
    </row>
    <row r="897" spans="2:11" ht="12.5" x14ac:dyDescent="0.25">
      <c r="B897" s="3"/>
      <c r="C897" s="3"/>
      <c r="D897" s="3"/>
      <c r="E897" s="3"/>
      <c r="F897" s="4"/>
      <c r="G897" s="3"/>
      <c r="H897" s="3"/>
      <c r="I897" s="3"/>
      <c r="J897" s="3"/>
      <c r="K897" s="3"/>
    </row>
    <row r="898" spans="2:11" ht="12.5" x14ac:dyDescent="0.25">
      <c r="B898" s="3"/>
      <c r="C898" s="3"/>
      <c r="D898" s="3"/>
      <c r="E898" s="3"/>
      <c r="F898" s="4"/>
      <c r="G898" s="3"/>
      <c r="H898" s="3"/>
      <c r="I898" s="3"/>
      <c r="J898" s="3"/>
      <c r="K898" s="3"/>
    </row>
    <row r="899" spans="2:11" ht="12.5" x14ac:dyDescent="0.25">
      <c r="B899" s="3"/>
      <c r="C899" s="3"/>
      <c r="D899" s="3"/>
      <c r="E899" s="3"/>
      <c r="F899" s="4"/>
      <c r="G899" s="3"/>
      <c r="H899" s="3"/>
      <c r="I899" s="3"/>
      <c r="J899" s="3"/>
      <c r="K899" s="3"/>
    </row>
    <row r="900" spans="2:11" ht="12.5" x14ac:dyDescent="0.25">
      <c r="B900" s="3"/>
      <c r="C900" s="3"/>
      <c r="D900" s="3"/>
      <c r="E900" s="3"/>
      <c r="F900" s="4"/>
      <c r="G900" s="3"/>
      <c r="H900" s="3"/>
      <c r="I900" s="3"/>
      <c r="J900" s="3"/>
      <c r="K900" s="3"/>
    </row>
    <row r="901" spans="2:11" ht="12.5" x14ac:dyDescent="0.25">
      <c r="B901" s="3"/>
      <c r="C901" s="3"/>
      <c r="D901" s="3"/>
      <c r="E901" s="3"/>
      <c r="F901" s="4"/>
      <c r="G901" s="3"/>
      <c r="H901" s="3"/>
      <c r="I901" s="3"/>
      <c r="J901" s="3"/>
      <c r="K901" s="3"/>
    </row>
    <row r="902" spans="2:11" ht="12.5" x14ac:dyDescent="0.25">
      <c r="B902" s="3"/>
      <c r="C902" s="3"/>
      <c r="D902" s="3"/>
      <c r="E902" s="3"/>
      <c r="F902" s="4"/>
      <c r="G902" s="3"/>
      <c r="H902" s="3"/>
      <c r="I902" s="3"/>
      <c r="J902" s="3"/>
      <c r="K902" s="3"/>
    </row>
    <row r="903" spans="2:11" ht="12.5" x14ac:dyDescent="0.25">
      <c r="B903" s="3"/>
      <c r="C903" s="3"/>
      <c r="D903" s="3"/>
      <c r="E903" s="3"/>
      <c r="F903" s="4"/>
      <c r="G903" s="3"/>
      <c r="H903" s="3"/>
      <c r="I903" s="3"/>
      <c r="J903" s="3"/>
      <c r="K903" s="3"/>
    </row>
    <row r="904" spans="2:11" ht="12.5" x14ac:dyDescent="0.25">
      <c r="B904" s="3"/>
      <c r="C904" s="3"/>
      <c r="D904" s="3"/>
      <c r="E904" s="3"/>
      <c r="F904" s="4"/>
      <c r="G904" s="3"/>
      <c r="H904" s="3"/>
      <c r="I904" s="3"/>
      <c r="J904" s="3"/>
      <c r="K904" s="3"/>
    </row>
    <row r="905" spans="2:11" ht="12.5" x14ac:dyDescent="0.25">
      <c r="B905" s="3"/>
      <c r="C905" s="3"/>
      <c r="D905" s="3"/>
      <c r="E905" s="3"/>
      <c r="F905" s="4"/>
      <c r="G905" s="3"/>
      <c r="H905" s="3"/>
      <c r="I905" s="3"/>
      <c r="J905" s="3"/>
      <c r="K905" s="3"/>
    </row>
    <row r="906" spans="2:11" ht="12.5" x14ac:dyDescent="0.25">
      <c r="B906" s="3"/>
      <c r="C906" s="3"/>
      <c r="D906" s="3"/>
      <c r="E906" s="3"/>
      <c r="F906" s="4"/>
      <c r="G906" s="3"/>
      <c r="H906" s="3"/>
      <c r="I906" s="3"/>
      <c r="J906" s="3"/>
      <c r="K906" s="3"/>
    </row>
    <row r="907" spans="2:11" ht="12.5" x14ac:dyDescent="0.25">
      <c r="B907" s="3"/>
      <c r="C907" s="3"/>
      <c r="D907" s="3"/>
      <c r="E907" s="3"/>
      <c r="F907" s="4"/>
      <c r="G907" s="3"/>
      <c r="H907" s="3"/>
      <c r="I907" s="3"/>
      <c r="J907" s="3"/>
      <c r="K907" s="3"/>
    </row>
    <row r="908" spans="2:11" ht="12.5" x14ac:dyDescent="0.25">
      <c r="B908" s="3"/>
      <c r="C908" s="3"/>
      <c r="D908" s="3"/>
      <c r="E908" s="3"/>
      <c r="F908" s="4"/>
      <c r="G908" s="3"/>
      <c r="H908" s="3"/>
      <c r="I908" s="3"/>
      <c r="J908" s="3"/>
      <c r="K908" s="3"/>
    </row>
    <row r="909" spans="2:11" ht="12.5" x14ac:dyDescent="0.25">
      <c r="B909" s="3"/>
      <c r="C909" s="3"/>
      <c r="D909" s="3"/>
      <c r="E909" s="3"/>
      <c r="F909" s="4"/>
      <c r="G909" s="3"/>
      <c r="H909" s="3"/>
      <c r="I909" s="3"/>
      <c r="J909" s="3"/>
      <c r="K909" s="3"/>
    </row>
    <row r="910" spans="2:11" ht="12.5" x14ac:dyDescent="0.25">
      <c r="B910" s="3"/>
      <c r="C910" s="3"/>
      <c r="D910" s="3"/>
      <c r="E910" s="3"/>
      <c r="F910" s="4"/>
      <c r="G910" s="3"/>
      <c r="H910" s="3"/>
      <c r="I910" s="3"/>
      <c r="J910" s="3"/>
      <c r="K910" s="3"/>
    </row>
    <row r="911" spans="2:11" ht="12.5" x14ac:dyDescent="0.25">
      <c r="B911" s="3"/>
      <c r="C911" s="3"/>
      <c r="D911" s="3"/>
      <c r="E911" s="3"/>
      <c r="F911" s="4"/>
      <c r="G911" s="3"/>
      <c r="H911" s="3"/>
      <c r="I911" s="3"/>
      <c r="J911" s="3"/>
      <c r="K911" s="3"/>
    </row>
    <row r="912" spans="2:11" ht="12.5" x14ac:dyDescent="0.25">
      <c r="B912" s="3"/>
      <c r="C912" s="3"/>
      <c r="D912" s="3"/>
      <c r="E912" s="3"/>
      <c r="F912" s="4"/>
      <c r="G912" s="3"/>
      <c r="H912" s="3"/>
      <c r="I912" s="3"/>
      <c r="J912" s="3"/>
      <c r="K912" s="3"/>
    </row>
    <row r="913" spans="2:11" ht="12.5" x14ac:dyDescent="0.25">
      <c r="B913" s="3"/>
      <c r="C913" s="3"/>
      <c r="D913" s="3"/>
      <c r="E913" s="3"/>
      <c r="F913" s="4"/>
      <c r="G913" s="3"/>
      <c r="H913" s="3"/>
      <c r="I913" s="3"/>
      <c r="J913" s="3"/>
      <c r="K913" s="3"/>
    </row>
    <row r="914" spans="2:11" ht="12.5" x14ac:dyDescent="0.25">
      <c r="B914" s="3"/>
      <c r="C914" s="3"/>
      <c r="D914" s="3"/>
      <c r="E914" s="3"/>
      <c r="F914" s="4"/>
      <c r="G914" s="3"/>
      <c r="H914" s="3"/>
      <c r="I914" s="3"/>
      <c r="J914" s="3"/>
      <c r="K914" s="3"/>
    </row>
    <row r="915" spans="2:11" ht="12.5" x14ac:dyDescent="0.25">
      <c r="B915" s="3"/>
      <c r="C915" s="3"/>
      <c r="D915" s="3"/>
      <c r="E915" s="3"/>
      <c r="F915" s="4"/>
      <c r="G915" s="3"/>
      <c r="H915" s="3"/>
      <c r="I915" s="3"/>
      <c r="J915" s="3"/>
      <c r="K915" s="3"/>
    </row>
    <row r="916" spans="2:11" ht="12.5" x14ac:dyDescent="0.25">
      <c r="B916" s="3"/>
      <c r="C916" s="3"/>
      <c r="D916" s="3"/>
      <c r="E916" s="3"/>
      <c r="F916" s="4"/>
      <c r="G916" s="3"/>
      <c r="H916" s="3"/>
      <c r="I916" s="3"/>
      <c r="J916" s="3"/>
      <c r="K916" s="3"/>
    </row>
    <row r="917" spans="2:11" ht="12.5" x14ac:dyDescent="0.25">
      <c r="B917" s="3"/>
      <c r="C917" s="3"/>
      <c r="D917" s="3"/>
      <c r="E917" s="3"/>
      <c r="F917" s="4"/>
      <c r="G917" s="3"/>
      <c r="H917" s="3"/>
      <c r="I917" s="3"/>
      <c r="J917" s="3"/>
      <c r="K917" s="3"/>
    </row>
    <row r="918" spans="2:11" ht="12.5" x14ac:dyDescent="0.25">
      <c r="B918" s="3"/>
      <c r="C918" s="3"/>
      <c r="D918" s="3"/>
      <c r="E918" s="3"/>
      <c r="F918" s="4"/>
      <c r="G918" s="3"/>
      <c r="H918" s="3"/>
      <c r="I918" s="3"/>
      <c r="J918" s="3"/>
      <c r="K918" s="3"/>
    </row>
    <row r="919" spans="2:11" ht="12.5" x14ac:dyDescent="0.25">
      <c r="B919" s="3"/>
      <c r="C919" s="3"/>
      <c r="D919" s="3"/>
      <c r="E919" s="3"/>
      <c r="F919" s="4"/>
      <c r="G919" s="3"/>
      <c r="H919" s="3"/>
      <c r="I919" s="3"/>
      <c r="J919" s="3"/>
      <c r="K919" s="3"/>
    </row>
    <row r="920" spans="2:11" ht="12.5" x14ac:dyDescent="0.25">
      <c r="B920" s="3"/>
      <c r="C920" s="3"/>
      <c r="D920" s="3"/>
      <c r="E920" s="3"/>
      <c r="F920" s="4"/>
      <c r="G920" s="3"/>
      <c r="H920" s="3"/>
      <c r="I920" s="3"/>
      <c r="J920" s="3"/>
      <c r="K920" s="3"/>
    </row>
    <row r="921" spans="2:11" ht="12.5" x14ac:dyDescent="0.25">
      <c r="B921" s="3"/>
      <c r="C921" s="3"/>
      <c r="D921" s="3"/>
      <c r="E921" s="3"/>
      <c r="F921" s="4"/>
      <c r="G921" s="3"/>
      <c r="H921" s="3"/>
      <c r="I921" s="3"/>
      <c r="J921" s="3"/>
      <c r="K921" s="3"/>
    </row>
    <row r="922" spans="2:11" ht="12.5" x14ac:dyDescent="0.25">
      <c r="B922" s="3"/>
      <c r="C922" s="3"/>
      <c r="D922" s="3"/>
      <c r="E922" s="3"/>
      <c r="F922" s="4"/>
      <c r="G922" s="3"/>
      <c r="H922" s="3"/>
      <c r="I922" s="3"/>
      <c r="J922" s="3"/>
      <c r="K922" s="3"/>
    </row>
    <row r="923" spans="2:11" ht="12.5" x14ac:dyDescent="0.25">
      <c r="B923" s="3"/>
      <c r="C923" s="3"/>
      <c r="D923" s="3"/>
      <c r="E923" s="3"/>
      <c r="F923" s="4"/>
      <c r="G923" s="3"/>
      <c r="H923" s="3"/>
      <c r="I923" s="3"/>
      <c r="J923" s="3"/>
      <c r="K923" s="3"/>
    </row>
    <row r="924" spans="2:11" ht="12.5" x14ac:dyDescent="0.25">
      <c r="G924" s="3"/>
      <c r="H924" s="3"/>
      <c r="I924" s="3"/>
      <c r="J924" s="3"/>
      <c r="K924" s="3"/>
    </row>
  </sheetData>
  <sheetProtection algorithmName="SHA-512" hashValue="cmntmAh7uJuKdZqcO98gbxuNG39TeTwWMtfBRfVCmDp5QSeBe0i59AEcfrdIw7JAiTYE93l7/UhQGeZcLGzRjg==" saltValue="OoiGDiM04LyxRxtPQTu2sQ==" spinCount="100000" sheet="1" objects="1" selectLockedCells="1"/>
  <mergeCells count="4">
    <mergeCell ref="B3:D3"/>
    <mergeCell ref="B5:D5"/>
    <mergeCell ref="B7:D7"/>
    <mergeCell ref="B13:C14"/>
  </mergeCells>
  <conditionalFormatting sqref="B9:B11">
    <cfRule type="containsBlanks" dxfId="5" priority="6">
      <formula>LEN(TRIM(B9))=0</formula>
    </cfRule>
    <cfRule type="notContainsBlanks" dxfId="4" priority="12">
      <formula>LEN(TRIM(B9))&gt;0</formula>
    </cfRule>
  </conditionalFormatting>
  <conditionalFormatting sqref="B17:B46">
    <cfRule type="duplicateValues" dxfId="3" priority="2"/>
    <cfRule type="duplicateValues" dxfId="2" priority="3"/>
  </conditionalFormatting>
  <conditionalFormatting sqref="B17:C46">
    <cfRule type="notContainsBlanks" dxfId="1" priority="13">
      <formula>LEN(TRIM(B17))&gt;0</formula>
    </cfRule>
  </conditionalFormatting>
  <conditionalFormatting sqref="D17:D46">
    <cfRule type="containsText" dxfId="0" priority="5" operator="containsText" text="FALSE">
      <formula>NOT(ISERROR(SEARCH(("FALSE"),(D17))))</formula>
    </cfRule>
  </conditionalFormatting>
  <dataValidations xWindow="727" yWindow="514" count="1">
    <dataValidation type="decimal" operator="lessThanOrEqual" allowBlank="1" showDropDown="1" showErrorMessage="1" prompt="Input your group number" sqref="B10" xr:uid="{00000000-0002-0000-0100-000003000000}">
      <formula1>100</formula1>
    </dataValidation>
  </dataValidations>
  <hyperlinks>
    <hyperlink ref="B7" r:id="rId1" xr:uid="{00000000-0004-0000-0100-000001000000}"/>
    <hyperlink ref="B5" location="'Eshop SMD Inventory'!A1" display="Eshop SMD Inventory" xr:uid="{4B7FC28D-52BC-4781-A193-883E1F641500}"/>
    <hyperlink ref="B3" r:id="rId2" xr:uid="{00000000-0004-0000-0100-000000000000}"/>
  </hyperlinks>
  <printOptions horizontalCentered="1" gridLines="1"/>
  <pageMargins left="0.25" right="0.25" top="0.75" bottom="0.75" header="0.3" footer="0.3"/>
  <pageSetup scale="55" fitToHeight="0" pageOrder="overThenDown" orientation="portrait" cellComments="atEnd" r:id="rId3"/>
  <headerFooter>
    <oddHeader>&amp;C&amp;"-,Bold"&amp;24&amp;UECE 445 Surface Mount Component Request Form (Fall 2026)</oddHeader>
  </headerFooter>
  <extLst>
    <ext xmlns:x14="http://schemas.microsoft.com/office/spreadsheetml/2009/9/main" uri="{CCE6A557-97BC-4b89-ADB6-D9C93CAAB3DF}">
      <x14:dataValidations xmlns:xm="http://schemas.microsoft.com/office/excel/2006/main" xWindow="727" yWindow="514" count="3">
        <x14:dataValidation type="list" allowBlank="1" showErrorMessage="1" error="A component must be selected from the dropdown. _x000a_Invalid entries will not be fulfilled by the E-Shop." xr:uid="{A9B93886-B87B-4FC0-A7B7-6DBF1195D02F}">
          <x14:formula1>
            <xm:f>'Eshop SMD Inventory'!$B$2:$B$122</xm:f>
          </x14:formula1>
          <xm:sqref>B17:B46</xm:sqref>
        </x14:dataValidation>
        <x14:dataValidation type="list" allowBlank="1" showErrorMessage="1" prompt="Select TA name from Dropdown" xr:uid="{00000000-0002-0000-0100-000002000000}">
          <x14:formula1>
            <xm:f>'Form Reference'!$A$2:$A$25</xm:f>
          </x14:formula1>
          <xm:sqref>B9</xm:sqref>
        </x14:dataValidation>
        <x14:dataValidation type="custom" allowBlank="1" showInputMessage="1" showErrorMessage="1" errorTitle="Invalid" error="Invalid quantity._x000a_Enter 1–20 (microcontrollers: max 3)._x000a_Exceeding these limits requires TA justification to the E-Shop." xr:uid="{3E7B680C-D982-4892-8362-F5B9A24EAABA}">
          <x14:formula1>
            <xm:f>AND(C17&gt;=1,C17&lt;=IF(COUNTIF('Form Reference'!$B$2:$B$11,B17)&gt;0,3,20))</xm:f>
          </x14:formula1>
          <xm:sqref>C17:C46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22"/>
  <sheetViews>
    <sheetView showGridLines="0" topLeftCell="A33" zoomScale="120" zoomScaleNormal="120" workbookViewId="0">
      <selection activeCell="B48" sqref="B48:B52"/>
    </sheetView>
  </sheetViews>
  <sheetFormatPr defaultColWidth="65.7265625" defaultRowHeight="12.5" x14ac:dyDescent="0.25"/>
  <cols>
    <col min="1" max="1" width="4.453125" style="10" bestFit="1" customWidth="1"/>
    <col min="2" max="2" width="41.453125" style="10" bestFit="1" customWidth="1"/>
    <col min="3" max="3" width="70.1796875" style="10" bestFit="1" customWidth="1"/>
    <col min="4" max="4" width="21.54296875" style="11" bestFit="1" customWidth="1"/>
    <col min="5" max="5" width="0" style="10" hidden="1" customWidth="1"/>
    <col min="6" max="6" width="11.1796875" style="10" bestFit="1" customWidth="1"/>
    <col min="7" max="16384" width="65.7265625" style="10"/>
  </cols>
  <sheetData>
    <row r="1" spans="1:6" ht="16" thickBot="1" x14ac:dyDescent="0.3">
      <c r="A1" s="41" t="s">
        <v>206</v>
      </c>
      <c r="B1" s="41" t="s">
        <v>7</v>
      </c>
      <c r="C1" s="41" t="s">
        <v>8</v>
      </c>
      <c r="D1" s="41" t="s">
        <v>9</v>
      </c>
      <c r="E1" s="48" t="s">
        <v>282</v>
      </c>
      <c r="F1" s="41" t="s">
        <v>207</v>
      </c>
    </row>
    <row r="2" spans="1:6" ht="13" x14ac:dyDescent="0.25">
      <c r="A2" s="42">
        <v>1</v>
      </c>
      <c r="B2" s="42" t="s">
        <v>255</v>
      </c>
      <c r="C2" s="42" t="s">
        <v>283</v>
      </c>
      <c r="D2" s="42" t="s">
        <v>284</v>
      </c>
      <c r="E2" s="38" t="s">
        <v>285</v>
      </c>
      <c r="F2" s="50" t="s">
        <v>207</v>
      </c>
    </row>
    <row r="3" spans="1:6" ht="13" x14ac:dyDescent="0.25">
      <c r="A3" s="43">
        <v>2</v>
      </c>
      <c r="B3" s="43" t="s">
        <v>114</v>
      </c>
      <c r="C3" s="43" t="s">
        <v>208</v>
      </c>
      <c r="D3" s="43" t="s">
        <v>34</v>
      </c>
      <c r="E3" s="49" t="s">
        <v>286</v>
      </c>
      <c r="F3" s="51" t="s">
        <v>207</v>
      </c>
    </row>
    <row r="4" spans="1:6" ht="13" x14ac:dyDescent="0.25">
      <c r="A4" s="43">
        <v>3</v>
      </c>
      <c r="B4" s="43" t="s">
        <v>256</v>
      </c>
      <c r="C4" s="43" t="s">
        <v>35</v>
      </c>
      <c r="D4" s="43" t="s">
        <v>36</v>
      </c>
      <c r="E4" s="49" t="s">
        <v>287</v>
      </c>
      <c r="F4" s="51" t="s">
        <v>207</v>
      </c>
    </row>
    <row r="5" spans="1:6" ht="13" x14ac:dyDescent="0.25">
      <c r="A5" s="43">
        <v>4</v>
      </c>
      <c r="B5" s="43" t="s">
        <v>115</v>
      </c>
      <c r="C5" s="43" t="s">
        <v>37</v>
      </c>
      <c r="D5" s="43" t="s">
        <v>38</v>
      </c>
      <c r="E5" s="49" t="s">
        <v>288</v>
      </c>
      <c r="F5" s="51" t="s">
        <v>207</v>
      </c>
    </row>
    <row r="6" spans="1:6" ht="13" x14ac:dyDescent="0.25">
      <c r="A6" s="43">
        <v>5</v>
      </c>
      <c r="B6" s="43" t="s">
        <v>116</v>
      </c>
      <c r="C6" s="43" t="s">
        <v>39</v>
      </c>
      <c r="D6" s="43" t="s">
        <v>40</v>
      </c>
      <c r="E6" s="49" t="s">
        <v>289</v>
      </c>
      <c r="F6" s="51" t="s">
        <v>207</v>
      </c>
    </row>
    <row r="7" spans="1:6" ht="13" x14ac:dyDescent="0.25">
      <c r="A7" s="43">
        <v>6</v>
      </c>
      <c r="B7" s="43" t="s">
        <v>117</v>
      </c>
      <c r="C7" s="43" t="s">
        <v>41</v>
      </c>
      <c r="D7" s="43" t="s">
        <v>42</v>
      </c>
      <c r="E7" s="49" t="s">
        <v>290</v>
      </c>
      <c r="F7" s="51" t="s">
        <v>207</v>
      </c>
    </row>
    <row r="8" spans="1:6" ht="13" x14ac:dyDescent="0.25">
      <c r="A8" s="43">
        <v>7</v>
      </c>
      <c r="B8" s="43" t="s">
        <v>118</v>
      </c>
      <c r="C8" s="43" t="s">
        <v>209</v>
      </c>
      <c r="D8" s="43" t="s">
        <v>210</v>
      </c>
      <c r="E8" s="49" t="s">
        <v>291</v>
      </c>
      <c r="F8" s="51" t="s">
        <v>207</v>
      </c>
    </row>
    <row r="9" spans="1:6" ht="13" x14ac:dyDescent="0.25">
      <c r="A9" s="43">
        <v>8</v>
      </c>
      <c r="B9" s="43" t="s">
        <v>119</v>
      </c>
      <c r="C9" s="43" t="s">
        <v>30</v>
      </c>
      <c r="D9" s="43" t="s">
        <v>31</v>
      </c>
      <c r="E9" s="49" t="s">
        <v>292</v>
      </c>
      <c r="F9" s="51" t="s">
        <v>207</v>
      </c>
    </row>
    <row r="10" spans="1:6" ht="13" x14ac:dyDescent="0.25">
      <c r="A10" s="43">
        <v>9</v>
      </c>
      <c r="B10" s="43" t="s">
        <v>120</v>
      </c>
      <c r="C10" s="43" t="s">
        <v>32</v>
      </c>
      <c r="D10" s="43" t="s">
        <v>33</v>
      </c>
      <c r="E10" s="49" t="s">
        <v>293</v>
      </c>
      <c r="F10" s="51" t="s">
        <v>207</v>
      </c>
    </row>
    <row r="11" spans="1:6" ht="13" x14ac:dyDescent="0.25">
      <c r="A11" s="43">
        <v>10</v>
      </c>
      <c r="B11" s="43" t="s">
        <v>121</v>
      </c>
      <c r="C11" s="43" t="s">
        <v>43</v>
      </c>
      <c r="D11" s="43" t="s">
        <v>44</v>
      </c>
      <c r="E11" s="49" t="s">
        <v>294</v>
      </c>
      <c r="F11" s="51" t="s">
        <v>207</v>
      </c>
    </row>
    <row r="12" spans="1:6" ht="13" x14ac:dyDescent="0.25">
      <c r="A12" s="43">
        <v>11</v>
      </c>
      <c r="B12" s="43" t="s">
        <v>122</v>
      </c>
      <c r="C12" s="43" t="s">
        <v>45</v>
      </c>
      <c r="D12" s="43" t="s">
        <v>46</v>
      </c>
      <c r="E12" s="49" t="s">
        <v>295</v>
      </c>
      <c r="F12" s="51" t="s">
        <v>207</v>
      </c>
    </row>
    <row r="13" spans="1:6" ht="13" x14ac:dyDescent="0.25">
      <c r="A13" s="43">
        <v>12</v>
      </c>
      <c r="B13" s="43" t="s">
        <v>123</v>
      </c>
      <c r="C13" s="43" t="s">
        <v>47</v>
      </c>
      <c r="D13" s="43" t="s">
        <v>48</v>
      </c>
      <c r="E13" s="49" t="s">
        <v>296</v>
      </c>
      <c r="F13" s="51" t="s">
        <v>207</v>
      </c>
    </row>
    <row r="14" spans="1:6" ht="13" x14ac:dyDescent="0.25">
      <c r="A14" s="43">
        <v>13</v>
      </c>
      <c r="B14" s="43" t="s">
        <v>124</v>
      </c>
      <c r="C14" s="43" t="s">
        <v>211</v>
      </c>
      <c r="D14" s="43" t="s">
        <v>212</v>
      </c>
      <c r="E14" s="49" t="s">
        <v>297</v>
      </c>
      <c r="F14" s="51" t="s">
        <v>207</v>
      </c>
    </row>
    <row r="15" spans="1:6" ht="13" x14ac:dyDescent="0.25">
      <c r="A15" s="43">
        <v>14</v>
      </c>
      <c r="B15" s="43" t="s">
        <v>125</v>
      </c>
      <c r="C15" s="43" t="s">
        <v>213</v>
      </c>
      <c r="D15" s="43" t="s">
        <v>214</v>
      </c>
      <c r="E15" s="49" t="s">
        <v>298</v>
      </c>
      <c r="F15" s="51" t="s">
        <v>207</v>
      </c>
    </row>
    <row r="16" spans="1:6" ht="13" x14ac:dyDescent="0.25">
      <c r="A16" s="43">
        <v>15</v>
      </c>
      <c r="B16" s="43" t="s">
        <v>126</v>
      </c>
      <c r="C16" s="43" t="s">
        <v>49</v>
      </c>
      <c r="D16" s="43" t="s">
        <v>50</v>
      </c>
      <c r="E16" s="49" t="s">
        <v>299</v>
      </c>
      <c r="F16" s="51" t="s">
        <v>207</v>
      </c>
    </row>
    <row r="17" spans="1:6" ht="13" x14ac:dyDescent="0.25">
      <c r="A17" s="43">
        <v>16</v>
      </c>
      <c r="B17" s="43" t="s">
        <v>127</v>
      </c>
      <c r="C17" s="43" t="s">
        <v>51</v>
      </c>
      <c r="D17" s="43" t="s">
        <v>52</v>
      </c>
      <c r="E17" s="49" t="s">
        <v>300</v>
      </c>
      <c r="F17" s="51" t="s">
        <v>207</v>
      </c>
    </row>
    <row r="18" spans="1:6" ht="13" x14ac:dyDescent="0.25">
      <c r="A18" s="43">
        <v>17</v>
      </c>
      <c r="B18" s="43" t="s">
        <v>128</v>
      </c>
      <c r="C18" s="43" t="s">
        <v>53</v>
      </c>
      <c r="D18" s="43" t="s">
        <v>54</v>
      </c>
      <c r="E18" s="49" t="s">
        <v>301</v>
      </c>
      <c r="F18" s="51" t="s">
        <v>207</v>
      </c>
    </row>
    <row r="19" spans="1:6" ht="13" x14ac:dyDescent="0.25">
      <c r="A19" s="43">
        <v>18</v>
      </c>
      <c r="B19" s="43" t="s">
        <v>129</v>
      </c>
      <c r="C19" s="43" t="s">
        <v>215</v>
      </c>
      <c r="D19" s="43" t="s">
        <v>216</v>
      </c>
      <c r="E19" s="49" t="s">
        <v>302</v>
      </c>
      <c r="F19" s="51" t="s">
        <v>207</v>
      </c>
    </row>
    <row r="20" spans="1:6" ht="13" x14ac:dyDescent="0.25">
      <c r="A20" s="43">
        <v>19</v>
      </c>
      <c r="B20" s="43" t="s">
        <v>130</v>
      </c>
      <c r="C20" s="43" t="s">
        <v>55</v>
      </c>
      <c r="D20" s="43" t="s">
        <v>56</v>
      </c>
      <c r="E20" s="49" t="s">
        <v>303</v>
      </c>
      <c r="F20" s="51" t="s">
        <v>207</v>
      </c>
    </row>
    <row r="21" spans="1:6" ht="13" x14ac:dyDescent="0.25">
      <c r="A21" s="43">
        <v>20</v>
      </c>
      <c r="B21" s="43" t="s">
        <v>131</v>
      </c>
      <c r="C21" s="43" t="s">
        <v>217</v>
      </c>
      <c r="D21" s="43" t="s">
        <v>218</v>
      </c>
      <c r="E21" s="49" t="s">
        <v>304</v>
      </c>
      <c r="F21" s="51" t="s">
        <v>207</v>
      </c>
    </row>
    <row r="22" spans="1:6" ht="13" x14ac:dyDescent="0.25">
      <c r="A22" s="43">
        <v>21</v>
      </c>
      <c r="B22" s="43" t="s">
        <v>132</v>
      </c>
      <c r="C22" s="43" t="s">
        <v>219</v>
      </c>
      <c r="D22" s="43" t="s">
        <v>220</v>
      </c>
      <c r="E22" s="49" t="s">
        <v>305</v>
      </c>
      <c r="F22" s="51" t="s">
        <v>207</v>
      </c>
    </row>
    <row r="23" spans="1:6" ht="13" x14ac:dyDescent="0.25">
      <c r="A23" s="43">
        <v>22</v>
      </c>
      <c r="B23" s="43" t="s">
        <v>257</v>
      </c>
      <c r="C23" s="43" t="s">
        <v>306</v>
      </c>
      <c r="D23" s="43" t="s">
        <v>307</v>
      </c>
      <c r="E23" s="39" t="s">
        <v>308</v>
      </c>
      <c r="F23" s="51" t="s">
        <v>207</v>
      </c>
    </row>
    <row r="24" spans="1:6" ht="13" x14ac:dyDescent="0.25">
      <c r="A24" s="43">
        <v>23</v>
      </c>
      <c r="B24" s="43" t="s">
        <v>258</v>
      </c>
      <c r="C24" s="43" t="s">
        <v>306</v>
      </c>
      <c r="D24" s="43" t="s">
        <v>309</v>
      </c>
      <c r="E24" s="39" t="s">
        <v>310</v>
      </c>
      <c r="F24" s="51" t="s">
        <v>207</v>
      </c>
    </row>
    <row r="25" spans="1:6" ht="13" x14ac:dyDescent="0.25">
      <c r="A25" s="43">
        <v>24</v>
      </c>
      <c r="B25" s="43" t="s">
        <v>259</v>
      </c>
      <c r="C25" s="43" t="s">
        <v>306</v>
      </c>
      <c r="D25" s="43" t="s">
        <v>311</v>
      </c>
      <c r="E25" s="39" t="s">
        <v>312</v>
      </c>
      <c r="F25" s="51" t="s">
        <v>207</v>
      </c>
    </row>
    <row r="26" spans="1:6" ht="13" x14ac:dyDescent="0.25">
      <c r="A26" s="43">
        <v>25</v>
      </c>
      <c r="B26" s="43" t="s">
        <v>260</v>
      </c>
      <c r="C26" s="43"/>
      <c r="D26" s="43"/>
      <c r="E26" s="39"/>
      <c r="F26" s="52"/>
    </row>
    <row r="27" spans="1:6" ht="13" x14ac:dyDescent="0.25">
      <c r="A27" s="43">
        <v>26</v>
      </c>
      <c r="B27" s="43" t="s">
        <v>261</v>
      </c>
      <c r="C27" s="43"/>
      <c r="D27" s="43"/>
      <c r="E27" s="39"/>
      <c r="F27" s="52"/>
    </row>
    <row r="28" spans="1:6" ht="13" x14ac:dyDescent="0.25">
      <c r="A28" s="43">
        <v>27</v>
      </c>
      <c r="B28" s="43" t="s">
        <v>133</v>
      </c>
      <c r="C28" s="43" t="s">
        <v>79</v>
      </c>
      <c r="D28" s="43" t="s">
        <v>78</v>
      </c>
      <c r="E28" s="39"/>
      <c r="F28" s="51" t="s">
        <v>207</v>
      </c>
    </row>
    <row r="29" spans="1:6" ht="13" x14ac:dyDescent="0.25">
      <c r="A29" s="43">
        <v>28</v>
      </c>
      <c r="B29" s="43" t="s">
        <v>134</v>
      </c>
      <c r="C29" s="43" t="s">
        <v>112</v>
      </c>
      <c r="D29" s="43" t="s">
        <v>113</v>
      </c>
      <c r="E29" s="39" t="s">
        <v>313</v>
      </c>
      <c r="F29" s="52"/>
    </row>
    <row r="30" spans="1:6" ht="13" x14ac:dyDescent="0.25">
      <c r="A30" s="43">
        <v>29</v>
      </c>
      <c r="B30" s="43" t="s">
        <v>135</v>
      </c>
      <c r="C30" s="43" t="s">
        <v>108</v>
      </c>
      <c r="D30" s="43" t="s">
        <v>109</v>
      </c>
      <c r="E30" s="39" t="s">
        <v>314</v>
      </c>
      <c r="F30" s="51" t="s">
        <v>207</v>
      </c>
    </row>
    <row r="31" spans="1:6" ht="13" x14ac:dyDescent="0.25">
      <c r="A31" s="43">
        <v>30</v>
      </c>
      <c r="B31" s="43" t="s">
        <v>404</v>
      </c>
      <c r="C31" s="43" t="s">
        <v>405</v>
      </c>
      <c r="D31" s="43" t="s">
        <v>406</v>
      </c>
      <c r="E31" s="39" t="s">
        <v>407</v>
      </c>
      <c r="F31" s="52" t="s">
        <v>207</v>
      </c>
    </row>
    <row r="32" spans="1:6" ht="13" x14ac:dyDescent="0.25">
      <c r="A32" s="43">
        <v>31</v>
      </c>
      <c r="B32" s="43" t="s">
        <v>408</v>
      </c>
      <c r="C32" s="43" t="s">
        <v>409</v>
      </c>
      <c r="D32" s="43" t="s">
        <v>410</v>
      </c>
      <c r="E32" s="39" t="s">
        <v>411</v>
      </c>
      <c r="F32" s="52" t="s">
        <v>207</v>
      </c>
    </row>
    <row r="33" spans="1:6" ht="13" x14ac:dyDescent="0.25">
      <c r="A33" s="43">
        <v>32</v>
      </c>
      <c r="B33" s="43" t="s">
        <v>136</v>
      </c>
      <c r="C33" s="43" t="s">
        <v>221</v>
      </c>
      <c r="D33" s="43" t="s">
        <v>222</v>
      </c>
      <c r="E33" s="39" t="s">
        <v>315</v>
      </c>
      <c r="F33" s="51"/>
    </row>
    <row r="34" spans="1:6" ht="13" x14ac:dyDescent="0.25">
      <c r="A34" s="43">
        <v>33</v>
      </c>
      <c r="B34" s="43" t="s">
        <v>137</v>
      </c>
      <c r="C34" s="43" t="s">
        <v>223</v>
      </c>
      <c r="D34" s="43" t="s">
        <v>224</v>
      </c>
      <c r="E34" s="39" t="s">
        <v>316</v>
      </c>
      <c r="F34" s="52"/>
    </row>
    <row r="35" spans="1:6" ht="13" x14ac:dyDescent="0.25">
      <c r="A35" s="43">
        <v>34</v>
      </c>
      <c r="B35" s="43" t="s">
        <v>138</v>
      </c>
      <c r="C35" s="43" t="s">
        <v>64</v>
      </c>
      <c r="D35" s="43" t="s">
        <v>63</v>
      </c>
      <c r="E35" s="39"/>
      <c r="F35" s="51" t="s">
        <v>207</v>
      </c>
    </row>
    <row r="36" spans="1:6" ht="13" x14ac:dyDescent="0.25">
      <c r="A36" s="43">
        <v>35</v>
      </c>
      <c r="B36" s="43" t="s">
        <v>139</v>
      </c>
      <c r="C36" s="43" t="s">
        <v>225</v>
      </c>
      <c r="D36" s="43">
        <v>82400102</v>
      </c>
      <c r="E36" s="39" t="s">
        <v>317</v>
      </c>
      <c r="F36" s="51"/>
    </row>
    <row r="37" spans="1:6" ht="13" x14ac:dyDescent="0.25">
      <c r="A37" s="43">
        <v>36</v>
      </c>
      <c r="B37" s="43" t="s">
        <v>140</v>
      </c>
      <c r="C37" s="43" t="s">
        <v>68</v>
      </c>
      <c r="D37" s="43" t="s">
        <v>67</v>
      </c>
      <c r="E37" s="39" t="s">
        <v>318</v>
      </c>
      <c r="F37" s="51" t="s">
        <v>207</v>
      </c>
    </row>
    <row r="38" spans="1:6" ht="13" x14ac:dyDescent="0.25">
      <c r="A38" s="43">
        <v>37</v>
      </c>
      <c r="B38" s="43" t="s">
        <v>141</v>
      </c>
      <c r="C38" s="43" t="s">
        <v>62</v>
      </c>
      <c r="D38" s="43" t="s">
        <v>61</v>
      </c>
      <c r="E38" s="39" t="s">
        <v>319</v>
      </c>
      <c r="F38" s="51" t="s">
        <v>207</v>
      </c>
    </row>
    <row r="39" spans="1:6" ht="13" x14ac:dyDescent="0.25">
      <c r="A39" s="43">
        <v>38</v>
      </c>
      <c r="B39" s="43" t="s">
        <v>142</v>
      </c>
      <c r="C39" s="43" t="s">
        <v>66</v>
      </c>
      <c r="D39" s="43" t="s">
        <v>65</v>
      </c>
      <c r="E39" s="39" t="s">
        <v>320</v>
      </c>
      <c r="F39" s="51" t="s">
        <v>207</v>
      </c>
    </row>
    <row r="40" spans="1:6" ht="13" x14ac:dyDescent="0.25">
      <c r="A40" s="43">
        <v>39</v>
      </c>
      <c r="B40" s="43" t="s">
        <v>143</v>
      </c>
      <c r="C40" s="43" t="s">
        <v>77</v>
      </c>
      <c r="D40" s="43" t="s">
        <v>76</v>
      </c>
      <c r="E40" s="39" t="s">
        <v>321</v>
      </c>
      <c r="F40" s="51" t="s">
        <v>207</v>
      </c>
    </row>
    <row r="41" spans="1:6" ht="13" x14ac:dyDescent="0.25">
      <c r="A41" s="43">
        <v>40</v>
      </c>
      <c r="B41" s="43" t="s">
        <v>144</v>
      </c>
      <c r="C41" s="43" t="s">
        <v>75</v>
      </c>
      <c r="D41" s="43" t="s">
        <v>74</v>
      </c>
      <c r="E41" s="39"/>
      <c r="F41" s="51" t="s">
        <v>207</v>
      </c>
    </row>
    <row r="42" spans="1:6" ht="13" x14ac:dyDescent="0.25">
      <c r="A42" s="43">
        <v>41</v>
      </c>
      <c r="B42" s="43" t="s">
        <v>262</v>
      </c>
      <c r="C42" s="43" t="s">
        <v>323</v>
      </c>
      <c r="D42" s="43" t="s">
        <v>322</v>
      </c>
      <c r="E42" s="49"/>
      <c r="F42" s="51" t="s">
        <v>207</v>
      </c>
    </row>
    <row r="43" spans="1:6" ht="13" x14ac:dyDescent="0.25">
      <c r="A43" s="43">
        <v>42</v>
      </c>
      <c r="B43" s="43" t="s">
        <v>263</v>
      </c>
      <c r="C43" s="43" t="s">
        <v>324</v>
      </c>
      <c r="D43" s="43" t="s">
        <v>84</v>
      </c>
      <c r="E43" s="39" t="s">
        <v>325</v>
      </c>
      <c r="F43" s="51" t="s">
        <v>207</v>
      </c>
    </row>
    <row r="44" spans="1:6" ht="13" x14ac:dyDescent="0.25">
      <c r="A44" s="43">
        <v>43</v>
      </c>
      <c r="B44" s="43" t="s">
        <v>264</v>
      </c>
      <c r="C44" s="43" t="s">
        <v>327</v>
      </c>
      <c r="D44" s="43" t="s">
        <v>326</v>
      </c>
      <c r="E44" s="39" t="s">
        <v>328</v>
      </c>
      <c r="F44" s="52" t="s">
        <v>207</v>
      </c>
    </row>
    <row r="45" spans="1:6" ht="13" x14ac:dyDescent="0.25">
      <c r="A45" s="43">
        <v>44</v>
      </c>
      <c r="B45" s="43" t="s">
        <v>145</v>
      </c>
      <c r="C45" s="43" t="s">
        <v>72</v>
      </c>
      <c r="D45" s="43" t="s">
        <v>71</v>
      </c>
      <c r="E45" s="39" t="s">
        <v>329</v>
      </c>
      <c r="F45" s="51" t="s">
        <v>207</v>
      </c>
    </row>
    <row r="46" spans="1:6" ht="13" x14ac:dyDescent="0.25">
      <c r="A46" s="43">
        <v>45</v>
      </c>
      <c r="B46" s="43" t="s">
        <v>146</v>
      </c>
      <c r="C46" s="43" t="s">
        <v>226</v>
      </c>
      <c r="D46" s="43" t="s">
        <v>227</v>
      </c>
      <c r="E46" s="39" t="s">
        <v>330</v>
      </c>
      <c r="F46" s="51"/>
    </row>
    <row r="47" spans="1:6" ht="13" x14ac:dyDescent="0.25">
      <c r="A47" s="43">
        <v>46</v>
      </c>
      <c r="B47" s="43" t="s">
        <v>147</v>
      </c>
      <c r="C47" s="43" t="s">
        <v>70</v>
      </c>
      <c r="D47" s="43" t="s">
        <v>69</v>
      </c>
      <c r="E47" s="39"/>
      <c r="F47" s="51" t="s">
        <v>207</v>
      </c>
    </row>
    <row r="48" spans="1:6" ht="13" x14ac:dyDescent="0.25">
      <c r="A48" s="43">
        <v>47</v>
      </c>
      <c r="B48" s="43" t="s">
        <v>148</v>
      </c>
      <c r="C48" s="43" t="s">
        <v>102</v>
      </c>
      <c r="D48" s="43" t="s">
        <v>103</v>
      </c>
      <c r="E48" s="39" t="s">
        <v>331</v>
      </c>
      <c r="F48" s="51" t="s">
        <v>207</v>
      </c>
    </row>
    <row r="49" spans="1:6" ht="13" x14ac:dyDescent="0.25">
      <c r="A49" s="43">
        <v>48</v>
      </c>
      <c r="B49" s="43" t="s">
        <v>149</v>
      </c>
      <c r="C49" s="43" t="s">
        <v>100</v>
      </c>
      <c r="D49" s="43" t="s">
        <v>101</v>
      </c>
      <c r="E49" s="39" t="s">
        <v>332</v>
      </c>
      <c r="F49" s="51" t="s">
        <v>207</v>
      </c>
    </row>
    <row r="50" spans="1:6" ht="13" x14ac:dyDescent="0.25">
      <c r="A50" s="43">
        <v>49</v>
      </c>
      <c r="B50" s="43" t="s">
        <v>150</v>
      </c>
      <c r="C50" s="43" t="s">
        <v>98</v>
      </c>
      <c r="D50" s="43" t="s">
        <v>99</v>
      </c>
      <c r="E50" s="39" t="s">
        <v>333</v>
      </c>
      <c r="F50" s="51" t="s">
        <v>207</v>
      </c>
    </row>
    <row r="51" spans="1:6" ht="13" x14ac:dyDescent="0.25">
      <c r="A51" s="43">
        <v>50</v>
      </c>
      <c r="B51" s="43" t="s">
        <v>151</v>
      </c>
      <c r="C51" s="43" t="s">
        <v>104</v>
      </c>
      <c r="D51" s="43" t="s">
        <v>105</v>
      </c>
      <c r="E51" s="39" t="s">
        <v>334</v>
      </c>
      <c r="F51" s="51" t="s">
        <v>207</v>
      </c>
    </row>
    <row r="52" spans="1:6" ht="13" x14ac:dyDescent="0.25">
      <c r="A52" s="43">
        <v>51</v>
      </c>
      <c r="B52" s="43" t="s">
        <v>152</v>
      </c>
      <c r="C52" s="43" t="s">
        <v>107</v>
      </c>
      <c r="D52" s="43" t="s">
        <v>106</v>
      </c>
      <c r="E52" s="39" t="s">
        <v>335</v>
      </c>
      <c r="F52" s="51" t="s">
        <v>207</v>
      </c>
    </row>
    <row r="53" spans="1:6" ht="13" x14ac:dyDescent="0.25">
      <c r="A53" s="43">
        <v>52</v>
      </c>
      <c r="B53" s="43" t="s">
        <v>153</v>
      </c>
      <c r="C53" s="43" t="s">
        <v>90</v>
      </c>
      <c r="D53" s="43" t="s">
        <v>89</v>
      </c>
      <c r="E53" s="39" t="s">
        <v>336</v>
      </c>
      <c r="F53" s="51" t="s">
        <v>207</v>
      </c>
    </row>
    <row r="54" spans="1:6" ht="13" x14ac:dyDescent="0.25">
      <c r="A54" s="43">
        <v>53</v>
      </c>
      <c r="B54" s="43" t="s">
        <v>154</v>
      </c>
      <c r="C54" s="43" t="s">
        <v>88</v>
      </c>
      <c r="D54" s="43" t="s">
        <v>87</v>
      </c>
      <c r="E54" s="39" t="s">
        <v>337</v>
      </c>
      <c r="F54" s="51" t="s">
        <v>207</v>
      </c>
    </row>
    <row r="55" spans="1:6" ht="13" x14ac:dyDescent="0.25">
      <c r="A55" s="43">
        <v>54</v>
      </c>
      <c r="B55" s="43" t="s">
        <v>155</v>
      </c>
      <c r="C55" s="43" t="s">
        <v>92</v>
      </c>
      <c r="D55" s="43" t="s">
        <v>91</v>
      </c>
      <c r="E55" s="39" t="s">
        <v>338</v>
      </c>
      <c r="F55" s="51" t="s">
        <v>207</v>
      </c>
    </row>
    <row r="56" spans="1:6" ht="13" x14ac:dyDescent="0.25">
      <c r="A56" s="43">
        <v>55</v>
      </c>
      <c r="B56" s="43" t="s">
        <v>156</v>
      </c>
      <c r="C56" s="43" t="s">
        <v>94</v>
      </c>
      <c r="D56" s="43" t="s">
        <v>93</v>
      </c>
      <c r="E56" s="39"/>
      <c r="F56" s="51" t="s">
        <v>207</v>
      </c>
    </row>
    <row r="57" spans="1:6" ht="13" x14ac:dyDescent="0.25">
      <c r="A57" s="43">
        <v>56</v>
      </c>
      <c r="B57" s="43" t="s">
        <v>157</v>
      </c>
      <c r="C57" s="43" t="s">
        <v>97</v>
      </c>
      <c r="D57" s="43" t="s">
        <v>96</v>
      </c>
      <c r="E57" s="39" t="s">
        <v>339</v>
      </c>
      <c r="F57" s="52" t="s">
        <v>207</v>
      </c>
    </row>
    <row r="58" spans="1:6" ht="13" x14ac:dyDescent="0.25">
      <c r="A58" s="43">
        <v>57</v>
      </c>
      <c r="B58" s="43" t="s">
        <v>158</v>
      </c>
      <c r="C58" s="43" t="s">
        <v>86</v>
      </c>
      <c r="D58" s="43" t="s">
        <v>85</v>
      </c>
      <c r="E58" s="39" t="s">
        <v>340</v>
      </c>
      <c r="F58" s="51" t="s">
        <v>207</v>
      </c>
    </row>
    <row r="59" spans="1:6" ht="13" x14ac:dyDescent="0.25">
      <c r="A59" s="43">
        <v>58</v>
      </c>
      <c r="B59" s="43" t="s">
        <v>159</v>
      </c>
      <c r="C59" s="43"/>
      <c r="D59" s="43" t="s">
        <v>95</v>
      </c>
      <c r="E59" s="39"/>
      <c r="F59" s="51" t="s">
        <v>207</v>
      </c>
    </row>
    <row r="60" spans="1:6" ht="13" x14ac:dyDescent="0.25">
      <c r="A60" s="43">
        <v>59</v>
      </c>
      <c r="B60" s="43" t="s">
        <v>160</v>
      </c>
      <c r="C60" s="43"/>
      <c r="D60" s="43" t="s">
        <v>81</v>
      </c>
      <c r="E60" s="39" t="s">
        <v>341</v>
      </c>
      <c r="F60" s="51" t="s">
        <v>207</v>
      </c>
    </row>
    <row r="61" spans="1:6" ht="13" x14ac:dyDescent="0.25">
      <c r="A61" s="43">
        <v>60</v>
      </c>
      <c r="B61" s="43" t="s">
        <v>161</v>
      </c>
      <c r="C61" s="43" t="s">
        <v>83</v>
      </c>
      <c r="D61" s="43" t="s">
        <v>82</v>
      </c>
      <c r="E61" s="39" t="s">
        <v>342</v>
      </c>
      <c r="F61" s="52" t="s">
        <v>207</v>
      </c>
    </row>
    <row r="62" spans="1:6" ht="13" x14ac:dyDescent="0.25">
      <c r="A62" s="43">
        <v>61</v>
      </c>
      <c r="B62" s="43" t="s">
        <v>265</v>
      </c>
      <c r="C62" s="43" t="s">
        <v>344</v>
      </c>
      <c r="D62" s="43" t="s">
        <v>343</v>
      </c>
      <c r="E62" s="39" t="s">
        <v>345</v>
      </c>
      <c r="F62" s="51" t="s">
        <v>207</v>
      </c>
    </row>
    <row r="63" spans="1:6" ht="13" x14ac:dyDescent="0.25">
      <c r="A63" s="43">
        <v>62</v>
      </c>
      <c r="B63" s="43" t="s">
        <v>162</v>
      </c>
      <c r="C63" s="43"/>
      <c r="D63" s="43"/>
      <c r="E63" s="39"/>
      <c r="F63" s="52" t="s">
        <v>207</v>
      </c>
    </row>
    <row r="64" spans="1:6" ht="13" x14ac:dyDescent="0.25">
      <c r="A64" s="43">
        <v>63</v>
      </c>
      <c r="B64" s="43" t="s">
        <v>163</v>
      </c>
      <c r="C64" s="43" t="s">
        <v>10</v>
      </c>
      <c r="D64" s="43" t="s">
        <v>11</v>
      </c>
      <c r="E64" s="39" t="s">
        <v>346</v>
      </c>
      <c r="F64" s="51" t="s">
        <v>207</v>
      </c>
    </row>
    <row r="65" spans="1:6" ht="13" x14ac:dyDescent="0.25">
      <c r="A65" s="43">
        <v>64</v>
      </c>
      <c r="B65" s="43" t="s">
        <v>164</v>
      </c>
      <c r="C65" s="43"/>
      <c r="D65" s="43"/>
      <c r="E65" s="39"/>
      <c r="F65" s="52" t="s">
        <v>207</v>
      </c>
    </row>
    <row r="66" spans="1:6" ht="13" x14ac:dyDescent="0.25">
      <c r="A66" s="43">
        <v>65</v>
      </c>
      <c r="B66" s="43" t="s">
        <v>266</v>
      </c>
      <c r="C66" s="43" t="s">
        <v>228</v>
      </c>
      <c r="D66" s="43" t="s">
        <v>347</v>
      </c>
      <c r="E66" s="39" t="s">
        <v>348</v>
      </c>
      <c r="F66" s="52" t="s">
        <v>207</v>
      </c>
    </row>
    <row r="67" spans="1:6" ht="13" x14ac:dyDescent="0.25">
      <c r="A67" s="43">
        <v>66</v>
      </c>
      <c r="B67" s="43" t="s">
        <v>165</v>
      </c>
      <c r="C67" s="43"/>
      <c r="D67" s="43"/>
      <c r="E67" s="39"/>
      <c r="F67" s="51" t="s">
        <v>207</v>
      </c>
    </row>
    <row r="68" spans="1:6" ht="13" x14ac:dyDescent="0.25">
      <c r="A68" s="43">
        <v>67</v>
      </c>
      <c r="B68" s="43" t="s">
        <v>166</v>
      </c>
      <c r="C68" s="43"/>
      <c r="D68" s="43"/>
      <c r="E68" s="39"/>
      <c r="F68" s="51" t="s">
        <v>207</v>
      </c>
    </row>
    <row r="69" spans="1:6" ht="13" x14ac:dyDescent="0.25">
      <c r="A69" s="43">
        <v>68</v>
      </c>
      <c r="B69" s="43" t="s">
        <v>267</v>
      </c>
      <c r="C69" s="43" t="s">
        <v>228</v>
      </c>
      <c r="D69" s="43" t="s">
        <v>349</v>
      </c>
      <c r="E69" s="39" t="s">
        <v>350</v>
      </c>
      <c r="F69" s="52" t="s">
        <v>207</v>
      </c>
    </row>
    <row r="70" spans="1:6" ht="13" x14ac:dyDescent="0.25">
      <c r="A70" s="43">
        <v>69</v>
      </c>
      <c r="B70" s="43" t="s">
        <v>268</v>
      </c>
      <c r="C70" s="43" t="s">
        <v>228</v>
      </c>
      <c r="D70" s="43" t="s">
        <v>351</v>
      </c>
      <c r="E70" s="39" t="s">
        <v>352</v>
      </c>
      <c r="F70" s="52" t="s">
        <v>207</v>
      </c>
    </row>
    <row r="71" spans="1:6" ht="13" x14ac:dyDescent="0.25">
      <c r="A71" s="43">
        <v>70</v>
      </c>
      <c r="B71" s="43" t="s">
        <v>167</v>
      </c>
      <c r="C71" s="43"/>
      <c r="D71" s="43"/>
      <c r="E71" s="39"/>
      <c r="F71" s="52" t="s">
        <v>207</v>
      </c>
    </row>
    <row r="72" spans="1:6" ht="13" x14ac:dyDescent="0.25">
      <c r="A72" s="43">
        <v>71</v>
      </c>
      <c r="B72" s="43" t="s">
        <v>168</v>
      </c>
      <c r="C72" s="43"/>
      <c r="D72" s="43"/>
      <c r="E72" s="39"/>
      <c r="F72" s="51" t="s">
        <v>207</v>
      </c>
    </row>
    <row r="73" spans="1:6" ht="13" x14ac:dyDescent="0.25">
      <c r="A73" s="43">
        <v>72</v>
      </c>
      <c r="B73" s="43" t="s">
        <v>169</v>
      </c>
      <c r="C73" s="43"/>
      <c r="D73" s="43"/>
      <c r="E73" s="39"/>
      <c r="F73" s="52" t="s">
        <v>207</v>
      </c>
    </row>
    <row r="74" spans="1:6" ht="13" x14ac:dyDescent="0.25">
      <c r="A74" s="43">
        <v>73</v>
      </c>
      <c r="B74" s="43" t="s">
        <v>269</v>
      </c>
      <c r="C74" s="43" t="s">
        <v>228</v>
      </c>
      <c r="D74" s="43" t="s">
        <v>351</v>
      </c>
      <c r="E74" s="39" t="s">
        <v>352</v>
      </c>
      <c r="F74" s="52" t="s">
        <v>207</v>
      </c>
    </row>
    <row r="75" spans="1:6" ht="13" x14ac:dyDescent="0.25">
      <c r="A75" s="43">
        <v>74</v>
      </c>
      <c r="B75" s="43" t="s">
        <v>170</v>
      </c>
      <c r="C75" s="43"/>
      <c r="D75" s="43"/>
      <c r="E75" s="39"/>
      <c r="F75" s="52" t="s">
        <v>207</v>
      </c>
    </row>
    <row r="76" spans="1:6" ht="13" x14ac:dyDescent="0.25">
      <c r="A76" s="43">
        <v>75</v>
      </c>
      <c r="B76" s="43" t="s">
        <v>171</v>
      </c>
      <c r="C76" s="43"/>
      <c r="D76" s="43"/>
      <c r="E76" s="39"/>
      <c r="F76" s="52" t="s">
        <v>207</v>
      </c>
    </row>
    <row r="77" spans="1:6" ht="13" x14ac:dyDescent="0.25">
      <c r="A77" s="43">
        <v>76</v>
      </c>
      <c r="B77" s="43" t="s">
        <v>172</v>
      </c>
      <c r="C77" s="43"/>
      <c r="D77" s="43"/>
      <c r="E77" s="39"/>
      <c r="F77" s="52" t="s">
        <v>207</v>
      </c>
    </row>
    <row r="78" spans="1:6" ht="13" x14ac:dyDescent="0.25">
      <c r="A78" s="43">
        <v>77</v>
      </c>
      <c r="B78" s="43" t="s">
        <v>173</v>
      </c>
      <c r="C78" s="43"/>
      <c r="D78" s="43"/>
      <c r="E78" s="39"/>
      <c r="F78" s="52" t="s">
        <v>207</v>
      </c>
    </row>
    <row r="79" spans="1:6" ht="13" x14ac:dyDescent="0.25">
      <c r="A79" s="43">
        <v>78</v>
      </c>
      <c r="B79" s="43" t="s">
        <v>174</v>
      </c>
      <c r="C79" s="43"/>
      <c r="D79" s="43"/>
      <c r="E79" s="39"/>
      <c r="F79" s="51" t="s">
        <v>207</v>
      </c>
    </row>
    <row r="80" spans="1:6" ht="13" x14ac:dyDescent="0.25">
      <c r="A80" s="43">
        <v>79</v>
      </c>
      <c r="B80" s="43" t="s">
        <v>175</v>
      </c>
      <c r="C80" s="43"/>
      <c r="D80" s="43"/>
      <c r="E80" s="39"/>
      <c r="F80" s="51" t="s">
        <v>207</v>
      </c>
    </row>
    <row r="81" spans="1:6" ht="13" x14ac:dyDescent="0.25">
      <c r="A81" s="43">
        <v>80</v>
      </c>
      <c r="B81" s="43" t="s">
        <v>270</v>
      </c>
      <c r="C81" s="43" t="s">
        <v>228</v>
      </c>
      <c r="D81" s="43" t="s">
        <v>353</v>
      </c>
      <c r="E81" s="49" t="s">
        <v>354</v>
      </c>
      <c r="F81" s="51" t="s">
        <v>207</v>
      </c>
    </row>
    <row r="82" spans="1:6" ht="13" x14ac:dyDescent="0.25">
      <c r="A82" s="43">
        <v>81</v>
      </c>
      <c r="B82" s="43" t="s">
        <v>176</v>
      </c>
      <c r="C82" s="43" t="s">
        <v>12</v>
      </c>
      <c r="D82" s="43" t="s">
        <v>13</v>
      </c>
      <c r="E82" s="49" t="s">
        <v>355</v>
      </c>
      <c r="F82" s="51" t="s">
        <v>207</v>
      </c>
    </row>
    <row r="83" spans="1:6" ht="13" x14ac:dyDescent="0.25">
      <c r="A83" s="43">
        <v>82</v>
      </c>
      <c r="B83" s="43" t="s">
        <v>177</v>
      </c>
      <c r="C83" s="43" t="s">
        <v>228</v>
      </c>
      <c r="D83" s="43" t="s">
        <v>229</v>
      </c>
      <c r="E83" s="39" t="s">
        <v>356</v>
      </c>
      <c r="F83" s="51" t="s">
        <v>207</v>
      </c>
    </row>
    <row r="84" spans="1:6" ht="13" x14ac:dyDescent="0.25">
      <c r="A84" s="43">
        <v>83</v>
      </c>
      <c r="B84" s="43" t="s">
        <v>178</v>
      </c>
      <c r="C84" s="43" t="s">
        <v>230</v>
      </c>
      <c r="D84" s="43" t="s">
        <v>231</v>
      </c>
      <c r="E84" s="39" t="s">
        <v>357</v>
      </c>
      <c r="F84" s="52" t="s">
        <v>207</v>
      </c>
    </row>
    <row r="85" spans="1:6" ht="13" x14ac:dyDescent="0.25">
      <c r="A85" s="43">
        <v>84</v>
      </c>
      <c r="B85" s="43" t="s">
        <v>179</v>
      </c>
      <c r="C85" s="43" t="s">
        <v>14</v>
      </c>
      <c r="D85" s="43" t="s">
        <v>15</v>
      </c>
      <c r="E85" s="39" t="s">
        <v>358</v>
      </c>
      <c r="F85" s="51" t="s">
        <v>207</v>
      </c>
    </row>
    <row r="86" spans="1:6" ht="13" x14ac:dyDescent="0.25">
      <c r="A86" s="43">
        <v>85</v>
      </c>
      <c r="B86" s="43" t="s">
        <v>180</v>
      </c>
      <c r="C86" s="43" t="s">
        <v>232</v>
      </c>
      <c r="D86" s="43" t="s">
        <v>233</v>
      </c>
      <c r="E86" s="39" t="s">
        <v>359</v>
      </c>
      <c r="F86" s="51" t="s">
        <v>207</v>
      </c>
    </row>
    <row r="87" spans="1:6" ht="13" x14ac:dyDescent="0.25">
      <c r="A87" s="43">
        <v>86</v>
      </c>
      <c r="B87" s="43" t="s">
        <v>181</v>
      </c>
      <c r="C87" s="43" t="s">
        <v>16</v>
      </c>
      <c r="D87" s="43" t="s">
        <v>17</v>
      </c>
      <c r="E87" s="49" t="s">
        <v>360</v>
      </c>
      <c r="F87" s="51" t="s">
        <v>207</v>
      </c>
    </row>
    <row r="88" spans="1:6" ht="13" x14ac:dyDescent="0.25">
      <c r="A88" s="43">
        <v>87</v>
      </c>
      <c r="B88" s="43" t="s">
        <v>182</v>
      </c>
      <c r="C88" s="43" t="s">
        <v>18</v>
      </c>
      <c r="D88" s="43" t="s">
        <v>19</v>
      </c>
      <c r="E88" s="39" t="s">
        <v>361</v>
      </c>
      <c r="F88" s="51" t="s">
        <v>207</v>
      </c>
    </row>
    <row r="89" spans="1:6" ht="13" x14ac:dyDescent="0.25">
      <c r="A89" s="43">
        <v>88</v>
      </c>
      <c r="B89" s="43" t="s">
        <v>183</v>
      </c>
      <c r="C89" s="43" t="s">
        <v>228</v>
      </c>
      <c r="D89" s="43" t="s">
        <v>234</v>
      </c>
      <c r="E89" s="49" t="s">
        <v>362</v>
      </c>
      <c r="F89" s="51" t="s">
        <v>207</v>
      </c>
    </row>
    <row r="90" spans="1:6" ht="13" x14ac:dyDescent="0.25">
      <c r="A90" s="43">
        <v>89</v>
      </c>
      <c r="B90" s="43" t="s">
        <v>184</v>
      </c>
      <c r="C90" s="43" t="s">
        <v>20</v>
      </c>
      <c r="D90" s="43" t="s">
        <v>21</v>
      </c>
      <c r="E90" s="49" t="s">
        <v>363</v>
      </c>
      <c r="F90" s="51" t="s">
        <v>207</v>
      </c>
    </row>
    <row r="91" spans="1:6" ht="13" x14ac:dyDescent="0.25">
      <c r="A91" s="43">
        <v>90</v>
      </c>
      <c r="B91" s="43" t="s">
        <v>185</v>
      </c>
      <c r="C91" s="43" t="s">
        <v>228</v>
      </c>
      <c r="D91" s="43" t="s">
        <v>235</v>
      </c>
      <c r="E91" s="39" t="s">
        <v>364</v>
      </c>
      <c r="F91" s="51" t="s">
        <v>207</v>
      </c>
    </row>
    <row r="92" spans="1:6" ht="13" x14ac:dyDescent="0.25">
      <c r="A92" s="43">
        <v>91</v>
      </c>
      <c r="B92" s="43" t="s">
        <v>186</v>
      </c>
      <c r="C92" s="43" t="s">
        <v>228</v>
      </c>
      <c r="D92" s="43" t="s">
        <v>236</v>
      </c>
      <c r="E92" s="39" t="s">
        <v>365</v>
      </c>
      <c r="F92" s="52" t="s">
        <v>207</v>
      </c>
    </row>
    <row r="93" spans="1:6" ht="13" x14ac:dyDescent="0.25">
      <c r="A93" s="43">
        <v>92</v>
      </c>
      <c r="B93" s="43" t="s">
        <v>187</v>
      </c>
      <c r="C93" s="43" t="s">
        <v>22</v>
      </c>
      <c r="D93" s="43" t="s">
        <v>23</v>
      </c>
      <c r="E93" s="39" t="s">
        <v>366</v>
      </c>
      <c r="F93" s="51" t="s">
        <v>207</v>
      </c>
    </row>
    <row r="94" spans="1:6" ht="13" x14ac:dyDescent="0.25">
      <c r="A94" s="43">
        <v>93</v>
      </c>
      <c r="B94" s="43" t="s">
        <v>188</v>
      </c>
      <c r="C94" s="43" t="s">
        <v>237</v>
      </c>
      <c r="D94" s="43" t="s">
        <v>238</v>
      </c>
      <c r="E94" s="39" t="s">
        <v>367</v>
      </c>
      <c r="F94" s="52" t="s">
        <v>207</v>
      </c>
    </row>
    <row r="95" spans="1:6" ht="13" x14ac:dyDescent="0.25">
      <c r="A95" s="43">
        <v>94</v>
      </c>
      <c r="B95" s="43" t="s">
        <v>189</v>
      </c>
      <c r="C95" s="43" t="s">
        <v>24</v>
      </c>
      <c r="D95" s="43" t="s">
        <v>25</v>
      </c>
      <c r="E95" s="49" t="s">
        <v>368</v>
      </c>
      <c r="F95" s="51" t="s">
        <v>207</v>
      </c>
    </row>
    <row r="96" spans="1:6" ht="13" x14ac:dyDescent="0.25">
      <c r="A96" s="43">
        <v>95</v>
      </c>
      <c r="B96" s="43" t="s">
        <v>190</v>
      </c>
      <c r="C96" s="43" t="s">
        <v>239</v>
      </c>
      <c r="D96" s="43" t="s">
        <v>240</v>
      </c>
      <c r="E96" s="39" t="s">
        <v>369</v>
      </c>
      <c r="F96" s="52" t="s">
        <v>207</v>
      </c>
    </row>
    <row r="97" spans="1:6" ht="13" x14ac:dyDescent="0.25">
      <c r="A97" s="43">
        <v>96</v>
      </c>
      <c r="B97" s="43" t="s">
        <v>191</v>
      </c>
      <c r="C97" s="43" t="s">
        <v>228</v>
      </c>
      <c r="D97" s="43" t="s">
        <v>241</v>
      </c>
      <c r="E97" s="39" t="s">
        <v>370</v>
      </c>
      <c r="F97" s="51" t="s">
        <v>207</v>
      </c>
    </row>
    <row r="98" spans="1:6" ht="13" x14ac:dyDescent="0.25">
      <c r="A98" s="43">
        <v>97</v>
      </c>
      <c r="B98" s="43" t="s">
        <v>192</v>
      </c>
      <c r="C98" s="43" t="s">
        <v>242</v>
      </c>
      <c r="D98" s="43" t="s">
        <v>243</v>
      </c>
      <c r="E98" s="49" t="s">
        <v>371</v>
      </c>
      <c r="F98" s="51" t="s">
        <v>207</v>
      </c>
    </row>
    <row r="99" spans="1:6" ht="13" x14ac:dyDescent="0.25">
      <c r="A99" s="43">
        <v>98</v>
      </c>
      <c r="B99" s="43" t="s">
        <v>193</v>
      </c>
      <c r="C99" s="43" t="s">
        <v>26</v>
      </c>
      <c r="D99" s="43" t="s">
        <v>27</v>
      </c>
      <c r="E99" s="49" t="s">
        <v>372</v>
      </c>
      <c r="F99" s="51" t="s">
        <v>207</v>
      </c>
    </row>
    <row r="100" spans="1:6" ht="13" x14ac:dyDescent="0.25">
      <c r="A100" s="43">
        <v>99</v>
      </c>
      <c r="B100" s="43" t="s">
        <v>194</v>
      </c>
      <c r="C100" s="43" t="s">
        <v>228</v>
      </c>
      <c r="D100" s="43" t="s">
        <v>244</v>
      </c>
      <c r="E100" s="39" t="s">
        <v>373</v>
      </c>
      <c r="F100" s="51" t="s">
        <v>207</v>
      </c>
    </row>
    <row r="101" spans="1:6" ht="13" x14ac:dyDescent="0.25">
      <c r="A101" s="43">
        <v>100</v>
      </c>
      <c r="B101" s="43" t="s">
        <v>195</v>
      </c>
      <c r="C101" s="43" t="s">
        <v>228</v>
      </c>
      <c r="D101" s="43" t="s">
        <v>245</v>
      </c>
      <c r="E101" s="39" t="s">
        <v>374</v>
      </c>
      <c r="F101" s="51" t="s">
        <v>207</v>
      </c>
    </row>
    <row r="102" spans="1:6" ht="13" x14ac:dyDescent="0.25">
      <c r="A102" s="43">
        <v>101</v>
      </c>
      <c r="B102" s="43" t="s">
        <v>196</v>
      </c>
      <c r="C102" s="43" t="s">
        <v>28</v>
      </c>
      <c r="D102" s="43" t="s">
        <v>29</v>
      </c>
      <c r="E102" s="39" t="s">
        <v>375</v>
      </c>
      <c r="F102" s="52" t="s">
        <v>207</v>
      </c>
    </row>
    <row r="103" spans="1:6" ht="13" x14ac:dyDescent="0.25">
      <c r="A103" s="43">
        <v>102</v>
      </c>
      <c r="B103" s="43" t="s">
        <v>271</v>
      </c>
      <c r="C103" s="43" t="s">
        <v>228</v>
      </c>
      <c r="D103" s="43" t="s">
        <v>376</v>
      </c>
      <c r="E103" s="39" t="s">
        <v>377</v>
      </c>
      <c r="F103" s="52" t="s">
        <v>207</v>
      </c>
    </row>
    <row r="104" spans="1:6" ht="13" x14ac:dyDescent="0.25">
      <c r="A104" s="43">
        <v>103</v>
      </c>
      <c r="B104" s="43" t="s">
        <v>272</v>
      </c>
      <c r="C104" s="43" t="s">
        <v>378</v>
      </c>
      <c r="D104" s="43" t="s">
        <v>379</v>
      </c>
      <c r="E104" s="39"/>
      <c r="F104" s="52"/>
    </row>
    <row r="105" spans="1:6" ht="13" x14ac:dyDescent="0.25">
      <c r="A105" s="43">
        <v>104</v>
      </c>
      <c r="B105" s="43" t="s">
        <v>273</v>
      </c>
      <c r="C105" s="43" t="s">
        <v>378</v>
      </c>
      <c r="D105" s="43" t="s">
        <v>380</v>
      </c>
      <c r="E105" s="39"/>
      <c r="F105" s="52"/>
    </row>
    <row r="106" spans="1:6" ht="13" x14ac:dyDescent="0.25">
      <c r="A106" s="43">
        <v>105</v>
      </c>
      <c r="B106" s="43" t="s">
        <v>274</v>
      </c>
      <c r="C106" s="43" t="s">
        <v>378</v>
      </c>
      <c r="D106" s="43"/>
      <c r="E106" s="39"/>
      <c r="F106" s="52"/>
    </row>
    <row r="107" spans="1:6" ht="13" x14ac:dyDescent="0.25">
      <c r="A107" s="43">
        <v>106</v>
      </c>
      <c r="B107" s="43" t="s">
        <v>275</v>
      </c>
      <c r="C107" s="43" t="s">
        <v>378</v>
      </c>
      <c r="D107" s="43"/>
      <c r="E107" s="39"/>
      <c r="F107" s="52"/>
    </row>
    <row r="108" spans="1:6" ht="13" x14ac:dyDescent="0.25">
      <c r="A108" s="43">
        <v>107</v>
      </c>
      <c r="B108" s="43" t="s">
        <v>276</v>
      </c>
      <c r="C108" s="43" t="s">
        <v>378</v>
      </c>
      <c r="D108" s="43"/>
      <c r="E108" s="39"/>
      <c r="F108" s="52"/>
    </row>
    <row r="109" spans="1:6" ht="13" x14ac:dyDescent="0.25">
      <c r="A109" s="43">
        <v>108</v>
      </c>
      <c r="B109" s="43" t="s">
        <v>277</v>
      </c>
      <c r="C109" s="43" t="s">
        <v>378</v>
      </c>
      <c r="D109" s="43"/>
      <c r="E109" s="39"/>
      <c r="F109" s="52"/>
    </row>
    <row r="110" spans="1:6" ht="13" x14ac:dyDescent="0.25">
      <c r="A110" s="43">
        <v>109</v>
      </c>
      <c r="B110" s="43" t="s">
        <v>278</v>
      </c>
      <c r="C110" s="43" t="s">
        <v>378</v>
      </c>
      <c r="D110" s="43"/>
      <c r="E110" s="39"/>
      <c r="F110" s="52"/>
    </row>
    <row r="111" spans="1:6" ht="13" x14ac:dyDescent="0.25">
      <c r="A111" s="43">
        <v>110</v>
      </c>
      <c r="B111" s="43" t="s">
        <v>279</v>
      </c>
      <c r="C111" s="43" t="s">
        <v>378</v>
      </c>
      <c r="D111" s="43"/>
      <c r="E111" s="39"/>
      <c r="F111" s="52"/>
    </row>
    <row r="112" spans="1:6" ht="13" x14ac:dyDescent="0.25">
      <c r="A112" s="43">
        <v>111</v>
      </c>
      <c r="B112" s="43" t="s">
        <v>280</v>
      </c>
      <c r="C112" s="43" t="s">
        <v>378</v>
      </c>
      <c r="D112" s="43"/>
      <c r="E112" s="39"/>
      <c r="F112" s="51"/>
    </row>
    <row r="113" spans="1:6" ht="13" x14ac:dyDescent="0.25">
      <c r="A113" s="43">
        <v>112</v>
      </c>
      <c r="B113" s="43" t="s">
        <v>281</v>
      </c>
      <c r="C113" s="43" t="s">
        <v>378</v>
      </c>
      <c r="D113" s="43"/>
      <c r="E113" s="39"/>
      <c r="F113" s="52"/>
    </row>
    <row r="114" spans="1:6" ht="13" x14ac:dyDescent="0.25">
      <c r="A114" s="43">
        <v>113</v>
      </c>
      <c r="B114" s="43" t="s">
        <v>197</v>
      </c>
      <c r="C114" s="43" t="s">
        <v>110</v>
      </c>
      <c r="D114" s="43" t="s">
        <v>111</v>
      </c>
      <c r="E114" s="39" t="s">
        <v>381</v>
      </c>
      <c r="F114" s="51" t="s">
        <v>207</v>
      </c>
    </row>
    <row r="115" spans="1:6" ht="13" x14ac:dyDescent="0.25">
      <c r="A115" s="43">
        <v>114</v>
      </c>
      <c r="B115" s="43" t="s">
        <v>198</v>
      </c>
      <c r="C115" s="43"/>
      <c r="D115" s="43" t="s">
        <v>80</v>
      </c>
      <c r="E115" s="39"/>
      <c r="F115" s="51" t="s">
        <v>207</v>
      </c>
    </row>
    <row r="116" spans="1:6" ht="13" x14ac:dyDescent="0.25">
      <c r="A116" s="43">
        <v>115</v>
      </c>
      <c r="B116" s="43" t="s">
        <v>199</v>
      </c>
      <c r="C116" s="43" t="s">
        <v>246</v>
      </c>
      <c r="D116" s="43" t="s">
        <v>73</v>
      </c>
      <c r="E116" s="39" t="s">
        <v>382</v>
      </c>
      <c r="F116" s="51" t="s">
        <v>207</v>
      </c>
    </row>
    <row r="117" spans="1:6" ht="13" x14ac:dyDescent="0.25">
      <c r="A117" s="43">
        <v>116</v>
      </c>
      <c r="B117" s="43" t="s">
        <v>200</v>
      </c>
      <c r="C117" s="43" t="s">
        <v>247</v>
      </c>
      <c r="D117" s="43" t="s">
        <v>58</v>
      </c>
      <c r="E117" s="39" t="s">
        <v>383</v>
      </c>
      <c r="F117" s="51" t="s">
        <v>207</v>
      </c>
    </row>
    <row r="118" spans="1:6" ht="13" x14ac:dyDescent="0.25">
      <c r="A118" s="43">
        <v>117</v>
      </c>
      <c r="B118" s="43" t="s">
        <v>201</v>
      </c>
      <c r="C118" s="43" t="s">
        <v>248</v>
      </c>
      <c r="D118" s="43" t="s">
        <v>57</v>
      </c>
      <c r="E118" s="39" t="s">
        <v>384</v>
      </c>
      <c r="F118" s="52" t="s">
        <v>207</v>
      </c>
    </row>
    <row r="119" spans="1:6" ht="13" x14ac:dyDescent="0.25">
      <c r="A119" s="43">
        <v>118</v>
      </c>
      <c r="B119" s="43" t="s">
        <v>202</v>
      </c>
      <c r="C119" s="43" t="s">
        <v>249</v>
      </c>
      <c r="D119" s="43" t="s">
        <v>59</v>
      </c>
      <c r="E119" s="39" t="s">
        <v>385</v>
      </c>
      <c r="F119" s="52" t="s">
        <v>207</v>
      </c>
    </row>
    <row r="120" spans="1:6" ht="13" x14ac:dyDescent="0.25">
      <c r="A120" s="44">
        <v>119</v>
      </c>
      <c r="B120" s="44" t="s">
        <v>203</v>
      </c>
      <c r="C120" s="44" t="s">
        <v>248</v>
      </c>
      <c r="D120" s="44" t="s">
        <v>250</v>
      </c>
      <c r="E120" s="40" t="s">
        <v>386</v>
      </c>
      <c r="F120" s="53" t="s">
        <v>207</v>
      </c>
    </row>
    <row r="121" spans="1:6" ht="13" x14ac:dyDescent="0.25">
      <c r="A121" s="43">
        <v>120</v>
      </c>
      <c r="B121" s="43" t="s">
        <v>204</v>
      </c>
      <c r="C121" s="43" t="s">
        <v>252</v>
      </c>
      <c r="D121" s="46" t="s">
        <v>251</v>
      </c>
      <c r="E121" s="39" t="s">
        <v>387</v>
      </c>
      <c r="F121" s="54" t="s">
        <v>207</v>
      </c>
    </row>
    <row r="122" spans="1:6" ht="13.5" thickBot="1" x14ac:dyDescent="0.3">
      <c r="A122" s="45">
        <v>121</v>
      </c>
      <c r="B122" s="45" t="s">
        <v>205</v>
      </c>
      <c r="C122" s="45" t="s">
        <v>253</v>
      </c>
      <c r="D122" s="47" t="s">
        <v>60</v>
      </c>
      <c r="E122" s="39" t="s">
        <v>388</v>
      </c>
      <c r="F122" s="55" t="s">
        <v>207</v>
      </c>
    </row>
  </sheetData>
  <sheetProtection algorithmName="SHA-512" hashValue="59SIt8Ibvili5RZeikmPaqd82XNoJxJI1FOr9flXfByUeMh/F3+tIxqtsoMCEa/NDZxxMGrCP/IuFaiNlgceFw==" saltValue="btnz8mjbR6tt0jeoMYhiTA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B0B59-1435-41F4-8D80-BB2C10AF69B1}">
  <dimension ref="A1:D246"/>
  <sheetViews>
    <sheetView zoomScale="120" zoomScaleNormal="120" workbookViewId="0">
      <selection activeCell="B5" sqref="B5"/>
    </sheetView>
  </sheetViews>
  <sheetFormatPr defaultColWidth="9.1796875" defaultRowHeight="12.5" x14ac:dyDescent="0.25"/>
  <cols>
    <col min="1" max="1" width="44.81640625" style="29" bestFit="1" customWidth="1"/>
    <col min="2" max="2" width="124.453125" style="29" bestFit="1" customWidth="1"/>
    <col min="3" max="3" width="22.453125" style="29" bestFit="1" customWidth="1"/>
    <col min="4" max="4" width="18" style="29" bestFit="1" customWidth="1"/>
    <col min="5" max="16384" width="9.1796875" style="29"/>
  </cols>
  <sheetData>
    <row r="1" spans="1:4" ht="16" thickBot="1" x14ac:dyDescent="0.3">
      <c r="A1" s="32" t="s">
        <v>7</v>
      </c>
      <c r="B1" s="36" t="s">
        <v>8</v>
      </c>
      <c r="C1" s="37" t="s">
        <v>9</v>
      </c>
      <c r="D1" s="32" t="s">
        <v>207</v>
      </c>
    </row>
    <row r="2" spans="1:4" x14ac:dyDescent="0.25">
      <c r="A2" s="33" t="s">
        <v>412</v>
      </c>
      <c r="B2" s="29" t="s">
        <v>413</v>
      </c>
      <c r="C2" s="34" t="s">
        <v>414</v>
      </c>
      <c r="D2" s="30" t="s">
        <v>207</v>
      </c>
    </row>
    <row r="3" spans="1:4" x14ac:dyDescent="0.25">
      <c r="A3" s="34" t="s">
        <v>412</v>
      </c>
      <c r="B3" s="29" t="s">
        <v>413</v>
      </c>
      <c r="C3" s="34" t="s">
        <v>415</v>
      </c>
      <c r="D3" s="30" t="s">
        <v>207</v>
      </c>
    </row>
    <row r="4" spans="1:4" x14ac:dyDescent="0.25">
      <c r="A4" s="34" t="s">
        <v>412</v>
      </c>
      <c r="B4" s="29" t="s">
        <v>413</v>
      </c>
      <c r="C4" s="34" t="s">
        <v>416</v>
      </c>
      <c r="D4" s="30" t="s">
        <v>207</v>
      </c>
    </row>
    <row r="5" spans="1:4" x14ac:dyDescent="0.25">
      <c r="A5" s="34" t="s">
        <v>412</v>
      </c>
      <c r="B5" s="29" t="s">
        <v>413</v>
      </c>
      <c r="C5" s="34" t="s">
        <v>417</v>
      </c>
      <c r="D5" s="30" t="s">
        <v>207</v>
      </c>
    </row>
    <row r="6" spans="1:4" x14ac:dyDescent="0.25">
      <c r="A6" s="34" t="s">
        <v>412</v>
      </c>
      <c r="B6" s="29" t="s">
        <v>413</v>
      </c>
      <c r="C6" s="34" t="s">
        <v>418</v>
      </c>
      <c r="D6" s="30" t="s">
        <v>207</v>
      </c>
    </row>
    <row r="7" spans="1:4" x14ac:dyDescent="0.25">
      <c r="A7" s="34" t="s">
        <v>412</v>
      </c>
      <c r="B7" s="29" t="s">
        <v>413</v>
      </c>
      <c r="C7" s="34" t="s">
        <v>419</v>
      </c>
      <c r="D7" s="30" t="s">
        <v>207</v>
      </c>
    </row>
    <row r="8" spans="1:4" x14ac:dyDescent="0.25">
      <c r="A8" s="34" t="s">
        <v>412</v>
      </c>
      <c r="B8" s="29" t="s">
        <v>413</v>
      </c>
      <c r="C8" s="34" t="s">
        <v>420</v>
      </c>
      <c r="D8" s="30" t="s">
        <v>207</v>
      </c>
    </row>
    <row r="9" spans="1:4" x14ac:dyDescent="0.25">
      <c r="A9" s="34" t="s">
        <v>412</v>
      </c>
      <c r="B9" s="29" t="s">
        <v>413</v>
      </c>
      <c r="C9" s="34" t="s">
        <v>421</v>
      </c>
      <c r="D9" s="30" t="s">
        <v>207</v>
      </c>
    </row>
    <row r="10" spans="1:4" x14ac:dyDescent="0.25">
      <c r="A10" s="34" t="s">
        <v>412</v>
      </c>
      <c r="B10" s="29" t="s">
        <v>413</v>
      </c>
      <c r="C10" s="34" t="s">
        <v>422</v>
      </c>
      <c r="D10" s="30" t="s">
        <v>207</v>
      </c>
    </row>
    <row r="11" spans="1:4" x14ac:dyDescent="0.25">
      <c r="A11" s="34" t="s">
        <v>412</v>
      </c>
      <c r="B11" s="29" t="s">
        <v>413</v>
      </c>
      <c r="C11" s="34" t="s">
        <v>423</v>
      </c>
      <c r="D11" s="30" t="s">
        <v>207</v>
      </c>
    </row>
    <row r="12" spans="1:4" x14ac:dyDescent="0.25">
      <c r="A12" s="34" t="s">
        <v>412</v>
      </c>
      <c r="B12" s="29" t="s">
        <v>413</v>
      </c>
      <c r="C12" s="34" t="s">
        <v>424</v>
      </c>
      <c r="D12" s="30" t="s">
        <v>207</v>
      </c>
    </row>
    <row r="13" spans="1:4" x14ac:dyDescent="0.25">
      <c r="A13" s="34" t="s">
        <v>412</v>
      </c>
      <c r="B13" s="29" t="s">
        <v>413</v>
      </c>
      <c r="C13" s="34" t="s">
        <v>425</v>
      </c>
      <c r="D13" s="30" t="s">
        <v>207</v>
      </c>
    </row>
    <row r="14" spans="1:4" x14ac:dyDescent="0.25">
      <c r="A14" s="34" t="s">
        <v>412</v>
      </c>
      <c r="B14" s="29" t="s">
        <v>413</v>
      </c>
      <c r="C14" s="34" t="s">
        <v>426</v>
      </c>
      <c r="D14" s="30" t="s">
        <v>207</v>
      </c>
    </row>
    <row r="15" spans="1:4" x14ac:dyDescent="0.25">
      <c r="A15" s="34" t="s">
        <v>412</v>
      </c>
      <c r="B15" s="29" t="s">
        <v>413</v>
      </c>
      <c r="C15" s="34" t="s">
        <v>427</v>
      </c>
      <c r="D15" s="30" t="s">
        <v>207</v>
      </c>
    </row>
    <row r="16" spans="1:4" x14ac:dyDescent="0.25">
      <c r="A16" s="34" t="s">
        <v>412</v>
      </c>
      <c r="B16" s="29" t="s">
        <v>413</v>
      </c>
      <c r="C16" s="34" t="s">
        <v>428</v>
      </c>
      <c r="D16" s="30" t="s">
        <v>207</v>
      </c>
    </row>
    <row r="17" spans="1:4" x14ac:dyDescent="0.25">
      <c r="A17" s="34" t="s">
        <v>412</v>
      </c>
      <c r="B17" s="29" t="s">
        <v>413</v>
      </c>
      <c r="C17" s="34" t="s">
        <v>429</v>
      </c>
      <c r="D17" s="30" t="s">
        <v>207</v>
      </c>
    </row>
    <row r="18" spans="1:4" x14ac:dyDescent="0.25">
      <c r="A18" s="34" t="s">
        <v>412</v>
      </c>
      <c r="B18" s="29" t="s">
        <v>413</v>
      </c>
      <c r="C18" s="34" t="s">
        <v>430</v>
      </c>
      <c r="D18" s="30" t="s">
        <v>207</v>
      </c>
    </row>
    <row r="19" spans="1:4" x14ac:dyDescent="0.25">
      <c r="A19" s="34" t="s">
        <v>412</v>
      </c>
      <c r="B19" s="29" t="s">
        <v>413</v>
      </c>
      <c r="C19" s="34" t="s">
        <v>431</v>
      </c>
      <c r="D19" s="30" t="s">
        <v>207</v>
      </c>
    </row>
    <row r="20" spans="1:4" x14ac:dyDescent="0.25">
      <c r="A20" s="34" t="s">
        <v>412</v>
      </c>
      <c r="B20" s="29" t="s">
        <v>413</v>
      </c>
      <c r="C20" s="34" t="s">
        <v>432</v>
      </c>
      <c r="D20" s="30" t="s">
        <v>207</v>
      </c>
    </row>
    <row r="21" spans="1:4" x14ac:dyDescent="0.25">
      <c r="A21" s="34" t="s">
        <v>412</v>
      </c>
      <c r="B21" s="29" t="s">
        <v>413</v>
      </c>
      <c r="C21" s="34" t="s">
        <v>433</v>
      </c>
      <c r="D21" s="30" t="s">
        <v>207</v>
      </c>
    </row>
    <row r="22" spans="1:4" x14ac:dyDescent="0.25">
      <c r="A22" s="34" t="s">
        <v>412</v>
      </c>
      <c r="B22" s="29" t="s">
        <v>413</v>
      </c>
      <c r="C22" s="34" t="s">
        <v>434</v>
      </c>
      <c r="D22" s="30" t="s">
        <v>207</v>
      </c>
    </row>
    <row r="23" spans="1:4" x14ac:dyDescent="0.25">
      <c r="A23" s="34" t="s">
        <v>412</v>
      </c>
      <c r="B23" s="29" t="s">
        <v>413</v>
      </c>
      <c r="C23" s="34" t="s">
        <v>435</v>
      </c>
      <c r="D23" s="30" t="s">
        <v>207</v>
      </c>
    </row>
    <row r="24" spans="1:4" x14ac:dyDescent="0.25">
      <c r="A24" s="34" t="s">
        <v>412</v>
      </c>
      <c r="B24" s="29" t="s">
        <v>413</v>
      </c>
      <c r="C24" s="34" t="s">
        <v>436</v>
      </c>
      <c r="D24" s="30" t="s">
        <v>207</v>
      </c>
    </row>
    <row r="25" spans="1:4" x14ac:dyDescent="0.25">
      <c r="A25" s="34" t="s">
        <v>412</v>
      </c>
      <c r="B25" s="29" t="s">
        <v>413</v>
      </c>
      <c r="C25" s="34" t="s">
        <v>437</v>
      </c>
      <c r="D25" s="30" t="s">
        <v>207</v>
      </c>
    </row>
    <row r="26" spans="1:4" x14ac:dyDescent="0.25">
      <c r="A26" s="34" t="s">
        <v>412</v>
      </c>
      <c r="B26" s="29" t="s">
        <v>413</v>
      </c>
      <c r="C26" s="34" t="s">
        <v>438</v>
      </c>
      <c r="D26" s="30" t="s">
        <v>207</v>
      </c>
    </row>
    <row r="27" spans="1:4" x14ac:dyDescent="0.25">
      <c r="A27" s="34" t="s">
        <v>439</v>
      </c>
      <c r="B27" s="29" t="s">
        <v>413</v>
      </c>
      <c r="C27" s="34" t="s">
        <v>440</v>
      </c>
      <c r="D27" s="30" t="s">
        <v>207</v>
      </c>
    </row>
    <row r="28" spans="1:4" x14ac:dyDescent="0.25">
      <c r="A28" s="34" t="s">
        <v>439</v>
      </c>
      <c r="B28" s="29" t="s">
        <v>413</v>
      </c>
      <c r="C28" s="34" t="s">
        <v>441</v>
      </c>
      <c r="D28" s="30" t="s">
        <v>207</v>
      </c>
    </row>
    <row r="29" spans="1:4" x14ac:dyDescent="0.25">
      <c r="A29" s="34" t="s">
        <v>439</v>
      </c>
      <c r="B29" s="29" t="s">
        <v>413</v>
      </c>
      <c r="C29" s="34" t="s">
        <v>442</v>
      </c>
      <c r="D29" s="30" t="s">
        <v>207</v>
      </c>
    </row>
    <row r="30" spans="1:4" x14ac:dyDescent="0.25">
      <c r="A30" s="34" t="s">
        <v>439</v>
      </c>
      <c r="B30" s="29" t="s">
        <v>413</v>
      </c>
      <c r="C30" s="34" t="s">
        <v>443</v>
      </c>
      <c r="D30" s="30" t="s">
        <v>207</v>
      </c>
    </row>
    <row r="31" spans="1:4" x14ac:dyDescent="0.25">
      <c r="A31" s="34" t="s">
        <v>439</v>
      </c>
      <c r="B31" s="29" t="s">
        <v>413</v>
      </c>
      <c r="C31" s="34" t="s">
        <v>444</v>
      </c>
      <c r="D31" s="30" t="s">
        <v>207</v>
      </c>
    </row>
    <row r="32" spans="1:4" x14ac:dyDescent="0.25">
      <c r="A32" s="34" t="s">
        <v>439</v>
      </c>
      <c r="B32" s="29" t="s">
        <v>413</v>
      </c>
      <c r="C32" s="34" t="s">
        <v>445</v>
      </c>
      <c r="D32" s="30" t="s">
        <v>207</v>
      </c>
    </row>
    <row r="33" spans="1:4" x14ac:dyDescent="0.25">
      <c r="A33" s="34" t="s">
        <v>439</v>
      </c>
      <c r="B33" s="29" t="s">
        <v>413</v>
      </c>
      <c r="C33" s="34" t="s">
        <v>446</v>
      </c>
      <c r="D33" s="30" t="s">
        <v>207</v>
      </c>
    </row>
    <row r="34" spans="1:4" x14ac:dyDescent="0.25">
      <c r="A34" s="34" t="s">
        <v>447</v>
      </c>
      <c r="B34" s="29" t="s">
        <v>448</v>
      </c>
      <c r="C34" s="34" t="s">
        <v>449</v>
      </c>
      <c r="D34" s="30" t="s">
        <v>207</v>
      </c>
    </row>
    <row r="35" spans="1:4" x14ac:dyDescent="0.25">
      <c r="A35" s="34" t="s">
        <v>447</v>
      </c>
      <c r="B35" s="29" t="s">
        <v>450</v>
      </c>
      <c r="C35" s="34" t="s">
        <v>451</v>
      </c>
      <c r="D35" s="30" t="s">
        <v>207</v>
      </c>
    </row>
    <row r="36" spans="1:4" x14ac:dyDescent="0.25">
      <c r="A36" s="34" t="s">
        <v>447</v>
      </c>
      <c r="B36" s="29" t="s">
        <v>452</v>
      </c>
      <c r="C36" s="34" t="s">
        <v>453</v>
      </c>
      <c r="D36" s="30" t="s">
        <v>207</v>
      </c>
    </row>
    <row r="37" spans="1:4" x14ac:dyDescent="0.25">
      <c r="A37" s="34" t="s">
        <v>447</v>
      </c>
      <c r="B37" s="29" t="s">
        <v>454</v>
      </c>
      <c r="C37" s="34" t="s">
        <v>455</v>
      </c>
      <c r="D37" s="30" t="s">
        <v>207</v>
      </c>
    </row>
    <row r="38" spans="1:4" x14ac:dyDescent="0.25">
      <c r="A38" s="34" t="s">
        <v>447</v>
      </c>
      <c r="B38" s="29" t="s">
        <v>456</v>
      </c>
      <c r="C38" s="34" t="s">
        <v>457</v>
      </c>
      <c r="D38" s="30" t="s">
        <v>207</v>
      </c>
    </row>
    <row r="39" spans="1:4" x14ac:dyDescent="0.25">
      <c r="A39" s="34" t="s">
        <v>447</v>
      </c>
      <c r="B39" s="29" t="s">
        <v>458</v>
      </c>
      <c r="C39" s="34" t="s">
        <v>459</v>
      </c>
      <c r="D39" s="30" t="s">
        <v>207</v>
      </c>
    </row>
    <row r="40" spans="1:4" x14ac:dyDescent="0.25">
      <c r="A40" s="34" t="s">
        <v>447</v>
      </c>
      <c r="B40" s="29" t="s">
        <v>460</v>
      </c>
      <c r="C40" s="34" t="s">
        <v>461</v>
      </c>
      <c r="D40" s="30" t="s">
        <v>207</v>
      </c>
    </row>
    <row r="41" spans="1:4" x14ac:dyDescent="0.25">
      <c r="A41" s="34" t="s">
        <v>447</v>
      </c>
      <c r="B41" s="29" t="s">
        <v>462</v>
      </c>
      <c r="C41" s="34" t="s">
        <v>463</v>
      </c>
      <c r="D41" s="30" t="s">
        <v>207</v>
      </c>
    </row>
    <row r="42" spans="1:4" x14ac:dyDescent="0.25">
      <c r="A42" s="34" t="s">
        <v>447</v>
      </c>
      <c r="B42" s="29" t="s">
        <v>464</v>
      </c>
      <c r="C42" s="34" t="s">
        <v>465</v>
      </c>
      <c r="D42" s="30" t="s">
        <v>207</v>
      </c>
    </row>
    <row r="43" spans="1:4" x14ac:dyDescent="0.25">
      <c r="A43" s="34" t="s">
        <v>447</v>
      </c>
      <c r="B43" s="29" t="s">
        <v>466</v>
      </c>
      <c r="C43" s="34" t="s">
        <v>467</v>
      </c>
      <c r="D43" s="30" t="s">
        <v>207</v>
      </c>
    </row>
    <row r="44" spans="1:4" x14ac:dyDescent="0.25">
      <c r="A44" s="34" t="s">
        <v>447</v>
      </c>
      <c r="B44" s="29" t="s">
        <v>468</v>
      </c>
      <c r="C44" s="34" t="s">
        <v>469</v>
      </c>
      <c r="D44" s="30" t="s">
        <v>207</v>
      </c>
    </row>
    <row r="45" spans="1:4" x14ac:dyDescent="0.25">
      <c r="A45" s="34" t="s">
        <v>447</v>
      </c>
      <c r="B45" s="29" t="s">
        <v>470</v>
      </c>
      <c r="C45" s="34" t="s">
        <v>471</v>
      </c>
      <c r="D45" s="30" t="s">
        <v>207</v>
      </c>
    </row>
    <row r="46" spans="1:4" x14ac:dyDescent="0.25">
      <c r="A46" s="34" t="s">
        <v>447</v>
      </c>
      <c r="B46" s="29" t="s">
        <v>472</v>
      </c>
      <c r="C46" s="34" t="s">
        <v>473</v>
      </c>
      <c r="D46" s="30" t="s">
        <v>207</v>
      </c>
    </row>
    <row r="47" spans="1:4" x14ac:dyDescent="0.25">
      <c r="A47" s="34" t="s">
        <v>447</v>
      </c>
      <c r="B47" s="29" t="s">
        <v>474</v>
      </c>
      <c r="C47" s="34" t="s">
        <v>475</v>
      </c>
      <c r="D47" s="30" t="s">
        <v>207</v>
      </c>
    </row>
    <row r="48" spans="1:4" x14ac:dyDescent="0.25">
      <c r="A48" s="34" t="s">
        <v>447</v>
      </c>
      <c r="B48" s="29" t="s">
        <v>476</v>
      </c>
      <c r="C48" s="34" t="s">
        <v>477</v>
      </c>
      <c r="D48" s="30" t="s">
        <v>207</v>
      </c>
    </row>
    <row r="49" spans="1:4" x14ac:dyDescent="0.25">
      <c r="A49" s="34" t="s">
        <v>447</v>
      </c>
      <c r="B49" s="29" t="s">
        <v>478</v>
      </c>
      <c r="C49" s="34" t="s">
        <v>479</v>
      </c>
      <c r="D49" s="30" t="s">
        <v>207</v>
      </c>
    </row>
    <row r="50" spans="1:4" x14ac:dyDescent="0.25">
      <c r="A50" s="34" t="s">
        <v>447</v>
      </c>
      <c r="B50" s="29" t="s">
        <v>480</v>
      </c>
      <c r="C50" s="34" t="s">
        <v>481</v>
      </c>
      <c r="D50" s="30" t="s">
        <v>207</v>
      </c>
    </row>
    <row r="51" spans="1:4" x14ac:dyDescent="0.25">
      <c r="A51" s="34" t="s">
        <v>447</v>
      </c>
      <c r="B51" s="29" t="s">
        <v>482</v>
      </c>
      <c r="C51" s="34" t="s">
        <v>483</v>
      </c>
      <c r="D51" s="30" t="s">
        <v>207</v>
      </c>
    </row>
    <row r="52" spans="1:4" x14ac:dyDescent="0.25">
      <c r="A52" s="34" t="s">
        <v>447</v>
      </c>
      <c r="B52" s="29" t="s">
        <v>484</v>
      </c>
      <c r="C52" s="34" t="s">
        <v>485</v>
      </c>
      <c r="D52" s="30" t="s">
        <v>207</v>
      </c>
    </row>
    <row r="53" spans="1:4" x14ac:dyDescent="0.25">
      <c r="A53" s="34" t="s">
        <v>447</v>
      </c>
      <c r="B53" s="29" t="s">
        <v>486</v>
      </c>
      <c r="C53" s="34" t="s">
        <v>487</v>
      </c>
      <c r="D53" s="30" t="s">
        <v>207</v>
      </c>
    </row>
    <row r="54" spans="1:4" x14ac:dyDescent="0.25">
      <c r="A54" s="34" t="s">
        <v>488</v>
      </c>
      <c r="B54" s="29" t="s">
        <v>489</v>
      </c>
      <c r="C54" s="34" t="s">
        <v>490</v>
      </c>
      <c r="D54" s="30" t="s">
        <v>207</v>
      </c>
    </row>
    <row r="55" spans="1:4" x14ac:dyDescent="0.25">
      <c r="A55" s="34" t="s">
        <v>488</v>
      </c>
      <c r="B55" s="29" t="s">
        <v>491</v>
      </c>
      <c r="C55" s="34" t="s">
        <v>492</v>
      </c>
      <c r="D55" s="30" t="s">
        <v>207</v>
      </c>
    </row>
    <row r="56" spans="1:4" x14ac:dyDescent="0.25">
      <c r="A56" s="34" t="s">
        <v>488</v>
      </c>
      <c r="B56" s="29" t="s">
        <v>493</v>
      </c>
      <c r="C56" s="34" t="s">
        <v>494</v>
      </c>
      <c r="D56" s="30" t="s">
        <v>207</v>
      </c>
    </row>
    <row r="57" spans="1:4" x14ac:dyDescent="0.25">
      <c r="A57" s="34" t="s">
        <v>488</v>
      </c>
      <c r="B57" s="29" t="s">
        <v>495</v>
      </c>
      <c r="C57" s="34" t="s">
        <v>496</v>
      </c>
      <c r="D57" s="30" t="s">
        <v>207</v>
      </c>
    </row>
    <row r="58" spans="1:4" x14ac:dyDescent="0.25">
      <c r="A58" s="34" t="s">
        <v>488</v>
      </c>
      <c r="B58" s="29" t="s">
        <v>497</v>
      </c>
      <c r="C58" s="34" t="s">
        <v>498</v>
      </c>
      <c r="D58" s="30" t="s">
        <v>207</v>
      </c>
    </row>
    <row r="59" spans="1:4" x14ac:dyDescent="0.25">
      <c r="A59" s="34" t="s">
        <v>488</v>
      </c>
      <c r="B59" s="29" t="s">
        <v>499</v>
      </c>
      <c r="C59" s="34" t="s">
        <v>500</v>
      </c>
      <c r="D59" s="30" t="s">
        <v>207</v>
      </c>
    </row>
    <row r="60" spans="1:4" x14ac:dyDescent="0.25">
      <c r="A60" s="34" t="s">
        <v>488</v>
      </c>
      <c r="B60" s="29" t="s">
        <v>501</v>
      </c>
      <c r="C60" s="34" t="s">
        <v>502</v>
      </c>
      <c r="D60" s="30" t="s">
        <v>207</v>
      </c>
    </row>
    <row r="61" spans="1:4" x14ac:dyDescent="0.25">
      <c r="A61" s="34" t="s">
        <v>503</v>
      </c>
      <c r="B61" s="29" t="s">
        <v>504</v>
      </c>
      <c r="C61" s="34" t="s">
        <v>505</v>
      </c>
      <c r="D61" s="30" t="s">
        <v>207</v>
      </c>
    </row>
    <row r="62" spans="1:4" x14ac:dyDescent="0.25">
      <c r="A62" s="34" t="s">
        <v>503</v>
      </c>
      <c r="B62" s="29" t="s">
        <v>506</v>
      </c>
      <c r="C62" s="34" t="s">
        <v>507</v>
      </c>
      <c r="D62" s="30" t="s">
        <v>207</v>
      </c>
    </row>
    <row r="63" spans="1:4" x14ac:dyDescent="0.25">
      <c r="A63" s="34" t="s">
        <v>503</v>
      </c>
      <c r="B63" s="29" t="s">
        <v>508</v>
      </c>
      <c r="C63" s="34" t="s">
        <v>509</v>
      </c>
      <c r="D63" s="30" t="s">
        <v>207</v>
      </c>
    </row>
    <row r="64" spans="1:4" x14ac:dyDescent="0.25">
      <c r="A64" s="34" t="s">
        <v>503</v>
      </c>
      <c r="B64" s="29" t="s">
        <v>510</v>
      </c>
      <c r="C64" s="34" t="s">
        <v>511</v>
      </c>
      <c r="D64" s="30" t="s">
        <v>207</v>
      </c>
    </row>
    <row r="65" spans="1:4" x14ac:dyDescent="0.25">
      <c r="A65" s="34" t="s">
        <v>503</v>
      </c>
      <c r="B65" s="29" t="s">
        <v>512</v>
      </c>
      <c r="C65" s="34" t="s">
        <v>513</v>
      </c>
      <c r="D65" s="30" t="s">
        <v>207</v>
      </c>
    </row>
    <row r="66" spans="1:4" x14ac:dyDescent="0.25">
      <c r="A66" s="34" t="s">
        <v>503</v>
      </c>
      <c r="B66" s="29" t="s">
        <v>514</v>
      </c>
      <c r="C66" s="34" t="s">
        <v>515</v>
      </c>
      <c r="D66" s="30" t="s">
        <v>207</v>
      </c>
    </row>
    <row r="67" spans="1:4" x14ac:dyDescent="0.25">
      <c r="A67" s="34" t="s">
        <v>503</v>
      </c>
      <c r="B67" s="29" t="s">
        <v>516</v>
      </c>
      <c r="C67" s="34" t="s">
        <v>517</v>
      </c>
      <c r="D67" s="30" t="s">
        <v>207</v>
      </c>
    </row>
    <row r="68" spans="1:4" x14ac:dyDescent="0.25">
      <c r="A68" s="34" t="s">
        <v>503</v>
      </c>
      <c r="B68" s="29" t="s">
        <v>518</v>
      </c>
      <c r="C68" s="34" t="s">
        <v>519</v>
      </c>
      <c r="D68" s="30" t="s">
        <v>207</v>
      </c>
    </row>
    <row r="69" spans="1:4" x14ac:dyDescent="0.25">
      <c r="A69" s="34" t="s">
        <v>503</v>
      </c>
      <c r="B69" s="29" t="s">
        <v>520</v>
      </c>
      <c r="C69" s="34" t="s">
        <v>521</v>
      </c>
      <c r="D69" s="30" t="s">
        <v>207</v>
      </c>
    </row>
    <row r="70" spans="1:4" x14ac:dyDescent="0.25">
      <c r="A70" s="34" t="s">
        <v>503</v>
      </c>
      <c r="B70" s="29" t="s">
        <v>522</v>
      </c>
      <c r="C70" s="34" t="s">
        <v>523</v>
      </c>
      <c r="D70" s="30" t="s">
        <v>207</v>
      </c>
    </row>
    <row r="71" spans="1:4" x14ac:dyDescent="0.25">
      <c r="A71" s="34" t="s">
        <v>524</v>
      </c>
      <c r="B71" s="29" t="s">
        <v>525</v>
      </c>
      <c r="C71" s="34" t="s">
        <v>526</v>
      </c>
      <c r="D71" s="30" t="s">
        <v>207</v>
      </c>
    </row>
    <row r="72" spans="1:4" x14ac:dyDescent="0.25">
      <c r="A72" s="34" t="s">
        <v>524</v>
      </c>
      <c r="B72" s="29" t="s">
        <v>527</v>
      </c>
      <c r="C72" s="34" t="s">
        <v>528</v>
      </c>
      <c r="D72" s="30" t="s">
        <v>207</v>
      </c>
    </row>
    <row r="73" spans="1:4" x14ac:dyDescent="0.25">
      <c r="A73" s="34" t="s">
        <v>524</v>
      </c>
      <c r="B73" s="29" t="s">
        <v>529</v>
      </c>
      <c r="C73" s="34" t="s">
        <v>530</v>
      </c>
      <c r="D73" s="30" t="s">
        <v>207</v>
      </c>
    </row>
    <row r="74" spans="1:4" x14ac:dyDescent="0.25">
      <c r="A74" s="34" t="s">
        <v>524</v>
      </c>
      <c r="B74" s="29" t="s">
        <v>531</v>
      </c>
      <c r="C74" s="34" t="s">
        <v>532</v>
      </c>
      <c r="D74" s="30" t="s">
        <v>207</v>
      </c>
    </row>
    <row r="75" spans="1:4" x14ac:dyDescent="0.25">
      <c r="A75" s="34" t="s">
        <v>524</v>
      </c>
      <c r="B75" s="29" t="s">
        <v>533</v>
      </c>
      <c r="C75" s="34" t="s">
        <v>534</v>
      </c>
      <c r="D75" s="30" t="s">
        <v>207</v>
      </c>
    </row>
    <row r="76" spans="1:4" x14ac:dyDescent="0.25">
      <c r="A76" s="34" t="s">
        <v>524</v>
      </c>
      <c r="B76" s="29" t="s">
        <v>535</v>
      </c>
      <c r="C76" s="34" t="s">
        <v>536</v>
      </c>
      <c r="D76" s="30" t="s">
        <v>207</v>
      </c>
    </row>
    <row r="77" spans="1:4" x14ac:dyDescent="0.25">
      <c r="A77" s="34" t="s">
        <v>524</v>
      </c>
      <c r="B77" s="29" t="s">
        <v>537</v>
      </c>
      <c r="C77" s="34" t="s">
        <v>538</v>
      </c>
      <c r="D77" s="30" t="s">
        <v>207</v>
      </c>
    </row>
    <row r="78" spans="1:4" x14ac:dyDescent="0.25">
      <c r="A78" s="34" t="s">
        <v>524</v>
      </c>
      <c r="B78" s="29" t="s">
        <v>539</v>
      </c>
      <c r="C78" s="34" t="s">
        <v>540</v>
      </c>
      <c r="D78" s="30" t="s">
        <v>207</v>
      </c>
    </row>
    <row r="79" spans="1:4" x14ac:dyDescent="0.25">
      <c r="A79" s="34" t="s">
        <v>524</v>
      </c>
      <c r="B79" s="29" t="s">
        <v>541</v>
      </c>
      <c r="C79" s="34" t="s">
        <v>542</v>
      </c>
      <c r="D79" s="30" t="s">
        <v>207</v>
      </c>
    </row>
    <row r="80" spans="1:4" x14ac:dyDescent="0.25">
      <c r="A80" s="34" t="s">
        <v>524</v>
      </c>
      <c r="B80" s="29" t="s">
        <v>543</v>
      </c>
      <c r="C80" s="34" t="s">
        <v>544</v>
      </c>
      <c r="D80" s="30" t="s">
        <v>207</v>
      </c>
    </row>
    <row r="81" spans="1:4" x14ac:dyDescent="0.25">
      <c r="A81" s="34" t="s">
        <v>524</v>
      </c>
      <c r="B81" s="29" t="s">
        <v>545</v>
      </c>
      <c r="C81" s="34" t="s">
        <v>546</v>
      </c>
      <c r="D81" s="30" t="s">
        <v>207</v>
      </c>
    </row>
    <row r="82" spans="1:4" x14ac:dyDescent="0.25">
      <c r="A82" s="34" t="s">
        <v>447</v>
      </c>
      <c r="B82" s="29" t="s">
        <v>547</v>
      </c>
      <c r="C82" s="34" t="s">
        <v>548</v>
      </c>
      <c r="D82" s="30" t="s">
        <v>207</v>
      </c>
    </row>
    <row r="83" spans="1:4" x14ac:dyDescent="0.25">
      <c r="A83" s="34" t="s">
        <v>447</v>
      </c>
      <c r="B83" s="29" t="s">
        <v>549</v>
      </c>
      <c r="C83" s="34" t="s">
        <v>550</v>
      </c>
      <c r="D83" s="30" t="s">
        <v>207</v>
      </c>
    </row>
    <row r="84" spans="1:4" x14ac:dyDescent="0.25">
      <c r="A84" s="34" t="s">
        <v>447</v>
      </c>
      <c r="B84" s="29" t="s">
        <v>551</v>
      </c>
      <c r="C84" s="34" t="s">
        <v>552</v>
      </c>
      <c r="D84" s="30" t="s">
        <v>207</v>
      </c>
    </row>
    <row r="85" spans="1:4" x14ac:dyDescent="0.25">
      <c r="A85" s="34" t="s">
        <v>447</v>
      </c>
      <c r="B85" s="29" t="s">
        <v>553</v>
      </c>
      <c r="C85" s="34" t="s">
        <v>554</v>
      </c>
      <c r="D85" s="30" t="s">
        <v>207</v>
      </c>
    </row>
    <row r="86" spans="1:4" x14ac:dyDescent="0.25">
      <c r="A86" s="34" t="s">
        <v>447</v>
      </c>
      <c r="B86" s="29" t="s">
        <v>555</v>
      </c>
      <c r="C86" s="34" t="s">
        <v>556</v>
      </c>
      <c r="D86" s="30" t="s">
        <v>207</v>
      </c>
    </row>
    <row r="87" spans="1:4" x14ac:dyDescent="0.25">
      <c r="A87" s="34" t="s">
        <v>447</v>
      </c>
      <c r="B87" s="29" t="s">
        <v>557</v>
      </c>
      <c r="C87" s="34" t="s">
        <v>558</v>
      </c>
      <c r="D87" s="30" t="s">
        <v>207</v>
      </c>
    </row>
    <row r="88" spans="1:4" x14ac:dyDescent="0.25">
      <c r="A88" s="34" t="s">
        <v>447</v>
      </c>
      <c r="B88" s="29" t="s">
        <v>559</v>
      </c>
      <c r="C88" s="34" t="s">
        <v>560</v>
      </c>
      <c r="D88" s="30" t="s">
        <v>207</v>
      </c>
    </row>
    <row r="89" spans="1:4" x14ac:dyDescent="0.25">
      <c r="A89" s="34" t="s">
        <v>447</v>
      </c>
      <c r="B89" s="29" t="s">
        <v>561</v>
      </c>
      <c r="C89" s="34" t="s">
        <v>562</v>
      </c>
      <c r="D89" s="30" t="s">
        <v>207</v>
      </c>
    </row>
    <row r="90" spans="1:4" x14ac:dyDescent="0.25">
      <c r="A90" s="34" t="s">
        <v>447</v>
      </c>
      <c r="B90" s="29" t="s">
        <v>563</v>
      </c>
      <c r="C90" s="34" t="s">
        <v>564</v>
      </c>
      <c r="D90" s="30" t="s">
        <v>207</v>
      </c>
    </row>
    <row r="91" spans="1:4" x14ac:dyDescent="0.25">
      <c r="A91" s="34" t="s">
        <v>447</v>
      </c>
      <c r="B91" s="29" t="s">
        <v>565</v>
      </c>
      <c r="C91" s="34" t="s">
        <v>566</v>
      </c>
      <c r="D91" s="30" t="s">
        <v>207</v>
      </c>
    </row>
    <row r="92" spans="1:4" x14ac:dyDescent="0.25">
      <c r="A92" s="34" t="s">
        <v>447</v>
      </c>
      <c r="B92" s="29" t="s">
        <v>567</v>
      </c>
      <c r="C92" s="34" t="s">
        <v>568</v>
      </c>
      <c r="D92" s="30" t="s">
        <v>207</v>
      </c>
    </row>
    <row r="93" spans="1:4" x14ac:dyDescent="0.25">
      <c r="A93" s="34" t="s">
        <v>447</v>
      </c>
      <c r="B93" s="29" t="s">
        <v>569</v>
      </c>
      <c r="C93" s="34" t="s">
        <v>570</v>
      </c>
      <c r="D93" s="30" t="s">
        <v>207</v>
      </c>
    </row>
    <row r="94" spans="1:4" x14ac:dyDescent="0.25">
      <c r="A94" s="34" t="s">
        <v>447</v>
      </c>
      <c r="B94" s="29" t="s">
        <v>571</v>
      </c>
      <c r="C94" s="34" t="s">
        <v>572</v>
      </c>
      <c r="D94" s="30" t="s">
        <v>207</v>
      </c>
    </row>
    <row r="95" spans="1:4" x14ac:dyDescent="0.25">
      <c r="A95" s="34" t="s">
        <v>447</v>
      </c>
      <c r="B95" s="29" t="s">
        <v>573</v>
      </c>
      <c r="C95" s="34" t="s">
        <v>574</v>
      </c>
      <c r="D95" s="30" t="s">
        <v>207</v>
      </c>
    </row>
    <row r="96" spans="1:4" x14ac:dyDescent="0.25">
      <c r="A96" s="34" t="s">
        <v>447</v>
      </c>
      <c r="B96" s="29" t="s">
        <v>575</v>
      </c>
      <c r="C96" s="34" t="s">
        <v>576</v>
      </c>
      <c r="D96" s="30" t="s">
        <v>207</v>
      </c>
    </row>
    <row r="97" spans="1:4" x14ac:dyDescent="0.25">
      <c r="A97" s="34" t="s">
        <v>577</v>
      </c>
      <c r="B97" s="29" t="s">
        <v>578</v>
      </c>
      <c r="C97" s="34" t="s">
        <v>579</v>
      </c>
      <c r="D97" s="30" t="s">
        <v>207</v>
      </c>
    </row>
    <row r="98" spans="1:4" x14ac:dyDescent="0.25">
      <c r="A98" s="34" t="s">
        <v>577</v>
      </c>
      <c r="B98" s="29" t="s">
        <v>580</v>
      </c>
      <c r="C98" s="34" t="s">
        <v>581</v>
      </c>
      <c r="D98" s="30" t="s">
        <v>207</v>
      </c>
    </row>
    <row r="99" spans="1:4" x14ac:dyDescent="0.25">
      <c r="A99" s="34" t="s">
        <v>577</v>
      </c>
      <c r="B99" s="29" t="s">
        <v>582</v>
      </c>
      <c r="C99" s="34" t="s">
        <v>583</v>
      </c>
      <c r="D99" s="30" t="s">
        <v>207</v>
      </c>
    </row>
    <row r="100" spans="1:4" x14ac:dyDescent="0.25">
      <c r="A100" s="34" t="s">
        <v>577</v>
      </c>
      <c r="B100" s="29" t="s">
        <v>584</v>
      </c>
      <c r="C100" s="34" t="s">
        <v>585</v>
      </c>
      <c r="D100" s="30" t="s">
        <v>207</v>
      </c>
    </row>
    <row r="101" spans="1:4" x14ac:dyDescent="0.25">
      <c r="A101" s="34" t="s">
        <v>577</v>
      </c>
      <c r="B101" s="29" t="s">
        <v>586</v>
      </c>
      <c r="C101" s="34" t="s">
        <v>587</v>
      </c>
      <c r="D101" s="30" t="s">
        <v>207</v>
      </c>
    </row>
    <row r="102" spans="1:4" x14ac:dyDescent="0.25">
      <c r="A102" s="34" t="s">
        <v>577</v>
      </c>
      <c r="B102" s="29" t="s">
        <v>588</v>
      </c>
      <c r="C102" s="34" t="s">
        <v>589</v>
      </c>
      <c r="D102" s="30" t="s">
        <v>207</v>
      </c>
    </row>
    <row r="103" spans="1:4" x14ac:dyDescent="0.25">
      <c r="A103" s="34" t="s">
        <v>577</v>
      </c>
      <c r="B103" s="29" t="s">
        <v>590</v>
      </c>
      <c r="C103" s="34" t="s">
        <v>591</v>
      </c>
      <c r="D103" s="30" t="s">
        <v>207</v>
      </c>
    </row>
    <row r="104" spans="1:4" x14ac:dyDescent="0.25">
      <c r="A104" s="34" t="s">
        <v>577</v>
      </c>
      <c r="B104" s="29" t="s">
        <v>592</v>
      </c>
      <c r="C104" s="34" t="s">
        <v>593</v>
      </c>
      <c r="D104" s="30" t="s">
        <v>207</v>
      </c>
    </row>
    <row r="105" spans="1:4" x14ac:dyDescent="0.25">
      <c r="A105" s="34" t="s">
        <v>577</v>
      </c>
      <c r="B105" s="29" t="s">
        <v>594</v>
      </c>
      <c r="C105" s="34" t="s">
        <v>595</v>
      </c>
      <c r="D105" s="30" t="s">
        <v>207</v>
      </c>
    </row>
    <row r="106" spans="1:4" x14ac:dyDescent="0.25">
      <c r="A106" s="34" t="s">
        <v>596</v>
      </c>
      <c r="B106" s="29" t="s">
        <v>597</v>
      </c>
      <c r="C106" s="34" t="s">
        <v>598</v>
      </c>
      <c r="D106" s="30" t="s">
        <v>207</v>
      </c>
    </row>
    <row r="107" spans="1:4" x14ac:dyDescent="0.25">
      <c r="A107" s="34" t="s">
        <v>596</v>
      </c>
      <c r="B107" s="29" t="s">
        <v>599</v>
      </c>
      <c r="C107" s="34" t="s">
        <v>600</v>
      </c>
      <c r="D107" s="30" t="s">
        <v>207</v>
      </c>
    </row>
    <row r="108" spans="1:4" x14ac:dyDescent="0.25">
      <c r="A108" s="34" t="s">
        <v>596</v>
      </c>
      <c r="B108" s="29" t="s">
        <v>601</v>
      </c>
      <c r="C108" s="34" t="s">
        <v>602</v>
      </c>
      <c r="D108" s="30" t="s">
        <v>207</v>
      </c>
    </row>
    <row r="109" spans="1:4" x14ac:dyDescent="0.25">
      <c r="A109" s="34" t="s">
        <v>596</v>
      </c>
      <c r="B109" s="29" t="s">
        <v>603</v>
      </c>
      <c r="C109" s="34" t="s">
        <v>604</v>
      </c>
      <c r="D109" s="30" t="s">
        <v>207</v>
      </c>
    </row>
    <row r="110" spans="1:4" x14ac:dyDescent="0.25">
      <c r="A110" s="34" t="s">
        <v>596</v>
      </c>
      <c r="B110" s="29" t="s">
        <v>605</v>
      </c>
      <c r="C110" s="34" t="s">
        <v>606</v>
      </c>
      <c r="D110" s="30" t="s">
        <v>207</v>
      </c>
    </row>
    <row r="111" spans="1:4" x14ac:dyDescent="0.25">
      <c r="A111" s="34" t="s">
        <v>596</v>
      </c>
      <c r="B111" s="29" t="s">
        <v>607</v>
      </c>
      <c r="C111" s="34" t="s">
        <v>608</v>
      </c>
      <c r="D111" s="30" t="s">
        <v>207</v>
      </c>
    </row>
    <row r="112" spans="1:4" x14ac:dyDescent="0.25">
      <c r="A112" s="34" t="s">
        <v>596</v>
      </c>
      <c r="B112" s="29" t="s">
        <v>609</v>
      </c>
      <c r="C112" s="34" t="s">
        <v>610</v>
      </c>
      <c r="D112" s="30" t="s">
        <v>207</v>
      </c>
    </row>
    <row r="113" spans="1:4" x14ac:dyDescent="0.25">
      <c r="A113" s="34" t="s">
        <v>596</v>
      </c>
      <c r="B113" s="29" t="s">
        <v>611</v>
      </c>
      <c r="C113" s="34" t="s">
        <v>612</v>
      </c>
      <c r="D113" s="30" t="s">
        <v>207</v>
      </c>
    </row>
    <row r="114" spans="1:4" x14ac:dyDescent="0.25">
      <c r="A114" s="34" t="s">
        <v>596</v>
      </c>
      <c r="B114" s="29" t="s">
        <v>613</v>
      </c>
      <c r="C114" s="34" t="s">
        <v>614</v>
      </c>
      <c r="D114" s="30" t="s">
        <v>207</v>
      </c>
    </row>
    <row r="115" spans="1:4" x14ac:dyDescent="0.25">
      <c r="A115" s="34" t="s">
        <v>596</v>
      </c>
      <c r="B115" s="29" t="s">
        <v>615</v>
      </c>
      <c r="C115" s="34" t="s">
        <v>616</v>
      </c>
      <c r="D115" s="30" t="s">
        <v>207</v>
      </c>
    </row>
    <row r="116" spans="1:4" x14ac:dyDescent="0.25">
      <c r="A116" s="34" t="s">
        <v>596</v>
      </c>
      <c r="B116" s="29" t="s">
        <v>617</v>
      </c>
      <c r="C116" s="34" t="s">
        <v>618</v>
      </c>
      <c r="D116" s="30" t="s">
        <v>207</v>
      </c>
    </row>
    <row r="117" spans="1:4" x14ac:dyDescent="0.25">
      <c r="A117" s="34" t="s">
        <v>596</v>
      </c>
      <c r="B117" s="29" t="s">
        <v>619</v>
      </c>
      <c r="C117" s="34" t="s">
        <v>620</v>
      </c>
      <c r="D117" s="30" t="s">
        <v>207</v>
      </c>
    </row>
    <row r="118" spans="1:4" x14ac:dyDescent="0.25">
      <c r="A118" s="34" t="s">
        <v>621</v>
      </c>
      <c r="B118" s="29" t="s">
        <v>622</v>
      </c>
      <c r="C118" s="34" t="s">
        <v>623</v>
      </c>
      <c r="D118" s="30" t="s">
        <v>207</v>
      </c>
    </row>
    <row r="119" spans="1:4" x14ac:dyDescent="0.25">
      <c r="A119" s="34" t="s">
        <v>621</v>
      </c>
      <c r="B119" s="29" t="s">
        <v>624</v>
      </c>
      <c r="C119" s="34" t="s">
        <v>625</v>
      </c>
      <c r="D119" s="30" t="s">
        <v>207</v>
      </c>
    </row>
    <row r="120" spans="1:4" x14ac:dyDescent="0.25">
      <c r="A120" s="34" t="s">
        <v>621</v>
      </c>
      <c r="B120" s="29" t="s">
        <v>626</v>
      </c>
      <c r="C120" s="34" t="s">
        <v>627</v>
      </c>
      <c r="D120" s="30" t="s">
        <v>207</v>
      </c>
    </row>
    <row r="121" spans="1:4" x14ac:dyDescent="0.25">
      <c r="A121" s="34" t="s">
        <v>621</v>
      </c>
      <c r="B121" s="29" t="s">
        <v>628</v>
      </c>
      <c r="C121" s="34" t="s">
        <v>629</v>
      </c>
      <c r="D121" s="30" t="s">
        <v>207</v>
      </c>
    </row>
    <row r="122" spans="1:4" x14ac:dyDescent="0.25">
      <c r="A122" s="34" t="s">
        <v>621</v>
      </c>
      <c r="B122" s="29" t="s">
        <v>630</v>
      </c>
      <c r="C122" s="34" t="s">
        <v>631</v>
      </c>
      <c r="D122" s="30" t="s">
        <v>207</v>
      </c>
    </row>
    <row r="123" spans="1:4" x14ac:dyDescent="0.25">
      <c r="A123" s="34" t="s">
        <v>621</v>
      </c>
      <c r="B123" s="29" t="s">
        <v>632</v>
      </c>
      <c r="C123" s="34" t="s">
        <v>633</v>
      </c>
      <c r="D123" s="30" t="s">
        <v>207</v>
      </c>
    </row>
    <row r="124" spans="1:4" x14ac:dyDescent="0.25">
      <c r="A124" s="34" t="s">
        <v>621</v>
      </c>
      <c r="B124" s="29" t="s">
        <v>634</v>
      </c>
      <c r="C124" s="34" t="s">
        <v>635</v>
      </c>
      <c r="D124" s="30" t="s">
        <v>207</v>
      </c>
    </row>
    <row r="125" spans="1:4" x14ac:dyDescent="0.25">
      <c r="A125" s="34" t="s">
        <v>621</v>
      </c>
      <c r="B125" s="29" t="s">
        <v>636</v>
      </c>
      <c r="C125" s="34" t="s">
        <v>637</v>
      </c>
      <c r="D125" s="30" t="s">
        <v>207</v>
      </c>
    </row>
    <row r="126" spans="1:4" x14ac:dyDescent="0.25">
      <c r="A126" s="34" t="s">
        <v>621</v>
      </c>
      <c r="B126" s="29" t="s">
        <v>638</v>
      </c>
      <c r="C126" s="34" t="s">
        <v>639</v>
      </c>
      <c r="D126" s="30" t="s">
        <v>207</v>
      </c>
    </row>
    <row r="127" spans="1:4" x14ac:dyDescent="0.25">
      <c r="A127" s="34" t="s">
        <v>621</v>
      </c>
      <c r="B127" s="29" t="s">
        <v>640</v>
      </c>
      <c r="C127" s="34" t="s">
        <v>641</v>
      </c>
      <c r="D127" s="30" t="s">
        <v>207</v>
      </c>
    </row>
    <row r="128" spans="1:4" x14ac:dyDescent="0.25">
      <c r="A128" s="34" t="s">
        <v>621</v>
      </c>
      <c r="B128" s="29" t="s">
        <v>642</v>
      </c>
      <c r="C128" s="34" t="s">
        <v>643</v>
      </c>
      <c r="D128" s="30" t="s">
        <v>207</v>
      </c>
    </row>
    <row r="129" spans="1:4" x14ac:dyDescent="0.25">
      <c r="A129" s="34" t="s">
        <v>621</v>
      </c>
      <c r="B129" s="29" t="s">
        <v>622</v>
      </c>
      <c r="C129" s="34" t="s">
        <v>644</v>
      </c>
      <c r="D129" s="30" t="s">
        <v>207</v>
      </c>
    </row>
    <row r="130" spans="1:4" x14ac:dyDescent="0.25">
      <c r="A130" s="34" t="s">
        <v>621</v>
      </c>
      <c r="B130" s="29" t="s">
        <v>624</v>
      </c>
      <c r="C130" s="34" t="s">
        <v>645</v>
      </c>
      <c r="D130" s="30" t="s">
        <v>207</v>
      </c>
    </row>
    <row r="131" spans="1:4" x14ac:dyDescent="0.25">
      <c r="A131" s="34" t="s">
        <v>621</v>
      </c>
      <c r="B131" s="29" t="s">
        <v>626</v>
      </c>
      <c r="C131" s="34" t="s">
        <v>646</v>
      </c>
      <c r="D131" s="30" t="s">
        <v>207</v>
      </c>
    </row>
    <row r="132" spans="1:4" x14ac:dyDescent="0.25">
      <c r="A132" s="34" t="s">
        <v>621</v>
      </c>
      <c r="B132" s="29" t="s">
        <v>628</v>
      </c>
      <c r="C132" s="34" t="s">
        <v>647</v>
      </c>
      <c r="D132" s="30" t="s">
        <v>207</v>
      </c>
    </row>
    <row r="133" spans="1:4" x14ac:dyDescent="0.25">
      <c r="A133" s="34" t="s">
        <v>621</v>
      </c>
      <c r="B133" s="29" t="s">
        <v>630</v>
      </c>
      <c r="C133" s="34" t="s">
        <v>648</v>
      </c>
      <c r="D133" s="30" t="s">
        <v>207</v>
      </c>
    </row>
    <row r="134" spans="1:4" x14ac:dyDescent="0.25">
      <c r="A134" s="34" t="s">
        <v>621</v>
      </c>
      <c r="B134" s="29" t="s">
        <v>632</v>
      </c>
      <c r="C134" s="34" t="s">
        <v>649</v>
      </c>
      <c r="D134" s="30" t="s">
        <v>207</v>
      </c>
    </row>
    <row r="135" spans="1:4" x14ac:dyDescent="0.25">
      <c r="A135" s="34" t="s">
        <v>621</v>
      </c>
      <c r="B135" s="29" t="s">
        <v>634</v>
      </c>
      <c r="C135" s="34" t="s">
        <v>650</v>
      </c>
      <c r="D135" s="30" t="s">
        <v>207</v>
      </c>
    </row>
    <row r="136" spans="1:4" x14ac:dyDescent="0.25">
      <c r="A136" s="34" t="s">
        <v>621</v>
      </c>
      <c r="B136" s="29" t="s">
        <v>636</v>
      </c>
      <c r="C136" s="34" t="s">
        <v>651</v>
      </c>
      <c r="D136" s="30" t="s">
        <v>207</v>
      </c>
    </row>
    <row r="137" spans="1:4" x14ac:dyDescent="0.25">
      <c r="A137" s="34" t="s">
        <v>621</v>
      </c>
      <c r="B137" s="29" t="s">
        <v>638</v>
      </c>
      <c r="C137" s="34" t="s">
        <v>652</v>
      </c>
      <c r="D137" s="30" t="s">
        <v>207</v>
      </c>
    </row>
    <row r="138" spans="1:4" x14ac:dyDescent="0.25">
      <c r="A138" s="34" t="s">
        <v>621</v>
      </c>
      <c r="B138" s="29" t="s">
        <v>640</v>
      </c>
      <c r="C138" s="34" t="s">
        <v>653</v>
      </c>
      <c r="D138" s="30" t="s">
        <v>207</v>
      </c>
    </row>
    <row r="139" spans="1:4" x14ac:dyDescent="0.25">
      <c r="A139" s="34" t="s">
        <v>621</v>
      </c>
      <c r="B139" s="29" t="s">
        <v>642</v>
      </c>
      <c r="C139" s="34" t="s">
        <v>654</v>
      </c>
      <c r="D139" s="30" t="s">
        <v>207</v>
      </c>
    </row>
    <row r="140" spans="1:4" x14ac:dyDescent="0.25">
      <c r="A140" s="34" t="s">
        <v>655</v>
      </c>
      <c r="B140" s="29" t="s">
        <v>656</v>
      </c>
      <c r="C140" s="34"/>
      <c r="D140" s="30" t="s">
        <v>207</v>
      </c>
    </row>
    <row r="141" spans="1:4" x14ac:dyDescent="0.25">
      <c r="A141" s="34" t="s">
        <v>655</v>
      </c>
      <c r="B141" s="29" t="s">
        <v>657</v>
      </c>
      <c r="C141" s="34"/>
      <c r="D141" s="31" t="s">
        <v>207</v>
      </c>
    </row>
    <row r="142" spans="1:4" x14ac:dyDescent="0.25">
      <c r="A142" s="34" t="s">
        <v>655</v>
      </c>
      <c r="B142" s="29" t="s">
        <v>658</v>
      </c>
      <c r="C142" s="34"/>
      <c r="D142" s="31" t="s">
        <v>207</v>
      </c>
    </row>
    <row r="143" spans="1:4" x14ac:dyDescent="0.25">
      <c r="A143" s="34" t="s">
        <v>655</v>
      </c>
      <c r="B143" s="29" t="s">
        <v>659</v>
      </c>
      <c r="C143" s="34"/>
      <c r="D143" s="31" t="s">
        <v>207</v>
      </c>
    </row>
    <row r="144" spans="1:4" x14ac:dyDescent="0.25">
      <c r="A144" s="34" t="s">
        <v>655</v>
      </c>
      <c r="B144" s="29" t="s">
        <v>660</v>
      </c>
      <c r="C144" s="34"/>
      <c r="D144" s="31" t="s">
        <v>207</v>
      </c>
    </row>
    <row r="145" spans="1:4" x14ac:dyDescent="0.25">
      <c r="A145" s="34" t="s">
        <v>655</v>
      </c>
      <c r="B145" s="29" t="s">
        <v>661</v>
      </c>
      <c r="C145" s="34"/>
      <c r="D145" s="31" t="s">
        <v>207</v>
      </c>
    </row>
    <row r="146" spans="1:4" x14ac:dyDescent="0.25">
      <c r="A146" s="34" t="s">
        <v>655</v>
      </c>
      <c r="B146" s="29" t="s">
        <v>662</v>
      </c>
      <c r="C146" s="34"/>
      <c r="D146" s="31" t="s">
        <v>207</v>
      </c>
    </row>
    <row r="147" spans="1:4" x14ac:dyDescent="0.25">
      <c r="A147" s="34" t="s">
        <v>655</v>
      </c>
      <c r="B147" s="29" t="s">
        <v>663</v>
      </c>
      <c r="C147" s="34"/>
      <c r="D147" s="31" t="s">
        <v>207</v>
      </c>
    </row>
    <row r="148" spans="1:4" x14ac:dyDescent="0.25">
      <c r="A148" s="34" t="s">
        <v>655</v>
      </c>
      <c r="B148" s="29" t="s">
        <v>664</v>
      </c>
      <c r="C148" s="34"/>
      <c r="D148" s="31" t="s">
        <v>207</v>
      </c>
    </row>
    <row r="149" spans="1:4" x14ac:dyDescent="0.25">
      <c r="A149" s="34" t="s">
        <v>655</v>
      </c>
      <c r="B149" s="29" t="s">
        <v>665</v>
      </c>
      <c r="C149" s="34"/>
      <c r="D149" s="31" t="s">
        <v>207</v>
      </c>
    </row>
    <row r="150" spans="1:4" x14ac:dyDescent="0.25">
      <c r="A150" s="34" t="s">
        <v>655</v>
      </c>
      <c r="B150" s="29" t="s">
        <v>666</v>
      </c>
      <c r="C150" s="34"/>
      <c r="D150" s="31" t="s">
        <v>207</v>
      </c>
    </row>
    <row r="151" spans="1:4" x14ac:dyDescent="0.25">
      <c r="A151" s="34" t="s">
        <v>655</v>
      </c>
      <c r="B151" s="29" t="s">
        <v>667</v>
      </c>
      <c r="C151" s="34"/>
      <c r="D151" s="31" t="s">
        <v>207</v>
      </c>
    </row>
    <row r="152" spans="1:4" x14ac:dyDescent="0.25">
      <c r="A152" s="34" t="s">
        <v>655</v>
      </c>
      <c r="B152" s="29" t="s">
        <v>668</v>
      </c>
      <c r="C152" s="34"/>
      <c r="D152" s="31" t="s">
        <v>207</v>
      </c>
    </row>
    <row r="153" spans="1:4" x14ac:dyDescent="0.25">
      <c r="A153" s="34" t="s">
        <v>655</v>
      </c>
      <c r="B153" s="29" t="s">
        <v>669</v>
      </c>
      <c r="C153" s="34"/>
      <c r="D153" s="31" t="s">
        <v>207</v>
      </c>
    </row>
    <row r="154" spans="1:4" x14ac:dyDescent="0.25">
      <c r="A154" s="34" t="s">
        <v>655</v>
      </c>
      <c r="B154" s="29" t="s">
        <v>670</v>
      </c>
      <c r="C154" s="34"/>
      <c r="D154" s="31" t="s">
        <v>207</v>
      </c>
    </row>
    <row r="155" spans="1:4" x14ac:dyDescent="0.25">
      <c r="A155" s="34" t="s">
        <v>655</v>
      </c>
      <c r="B155" s="29" t="s">
        <v>671</v>
      </c>
      <c r="C155" s="34"/>
      <c r="D155" s="31" t="s">
        <v>207</v>
      </c>
    </row>
    <row r="156" spans="1:4" x14ac:dyDescent="0.25">
      <c r="A156" s="34" t="s">
        <v>655</v>
      </c>
      <c r="B156" s="29" t="s">
        <v>672</v>
      </c>
      <c r="C156" s="34"/>
      <c r="D156" s="31" t="s">
        <v>207</v>
      </c>
    </row>
    <row r="157" spans="1:4" x14ac:dyDescent="0.25">
      <c r="A157" s="34" t="s">
        <v>655</v>
      </c>
      <c r="B157" s="29" t="s">
        <v>673</v>
      </c>
      <c r="C157" s="34"/>
      <c r="D157" s="30" t="s">
        <v>207</v>
      </c>
    </row>
    <row r="158" spans="1:4" x14ac:dyDescent="0.25">
      <c r="A158" s="34" t="s">
        <v>655</v>
      </c>
      <c r="B158" s="29" t="s">
        <v>674</v>
      </c>
      <c r="C158" s="34"/>
      <c r="D158" s="31" t="s">
        <v>207</v>
      </c>
    </row>
    <row r="159" spans="1:4" x14ac:dyDescent="0.25">
      <c r="A159" s="34" t="s">
        <v>655</v>
      </c>
      <c r="B159" s="29" t="s">
        <v>675</v>
      </c>
      <c r="C159" s="34"/>
      <c r="D159" s="31" t="s">
        <v>207</v>
      </c>
    </row>
    <row r="160" spans="1:4" x14ac:dyDescent="0.25">
      <c r="A160" s="34" t="s">
        <v>655</v>
      </c>
      <c r="B160" s="29" t="s">
        <v>676</v>
      </c>
      <c r="C160" s="34"/>
      <c r="D160" s="31" t="s">
        <v>207</v>
      </c>
    </row>
    <row r="161" spans="1:4" x14ac:dyDescent="0.25">
      <c r="A161" s="34" t="s">
        <v>655</v>
      </c>
      <c r="B161" s="29" t="s">
        <v>677</v>
      </c>
      <c r="C161" s="34"/>
      <c r="D161" s="31" t="s">
        <v>207</v>
      </c>
    </row>
    <row r="162" spans="1:4" x14ac:dyDescent="0.25">
      <c r="A162" s="34" t="s">
        <v>655</v>
      </c>
      <c r="B162" s="29" t="s">
        <v>678</v>
      </c>
      <c r="C162" s="34"/>
      <c r="D162" s="31" t="s">
        <v>207</v>
      </c>
    </row>
    <row r="163" spans="1:4" x14ac:dyDescent="0.25">
      <c r="A163" s="34" t="s">
        <v>655</v>
      </c>
      <c r="B163" s="29" t="s">
        <v>679</v>
      </c>
      <c r="C163" s="34"/>
      <c r="D163" s="31" t="s">
        <v>207</v>
      </c>
    </row>
    <row r="164" spans="1:4" x14ac:dyDescent="0.25">
      <c r="A164" s="34" t="s">
        <v>655</v>
      </c>
      <c r="B164" s="29" t="s">
        <v>680</v>
      </c>
      <c r="C164" s="34"/>
      <c r="D164" s="31" t="s">
        <v>207</v>
      </c>
    </row>
    <row r="165" spans="1:4" x14ac:dyDescent="0.25">
      <c r="A165" s="34" t="s">
        <v>655</v>
      </c>
      <c r="B165" s="29" t="s">
        <v>681</v>
      </c>
      <c r="C165" s="34"/>
      <c r="D165" s="31" t="s">
        <v>207</v>
      </c>
    </row>
    <row r="166" spans="1:4" x14ac:dyDescent="0.25">
      <c r="A166" s="34" t="s">
        <v>655</v>
      </c>
      <c r="B166" s="29" t="s">
        <v>682</v>
      </c>
      <c r="C166" s="34"/>
      <c r="D166" s="31" t="s">
        <v>207</v>
      </c>
    </row>
    <row r="167" spans="1:4" x14ac:dyDescent="0.25">
      <c r="A167" s="34" t="s">
        <v>655</v>
      </c>
      <c r="B167" s="29" t="s">
        <v>683</v>
      </c>
      <c r="C167" s="34"/>
      <c r="D167" s="31" t="s">
        <v>207</v>
      </c>
    </row>
    <row r="168" spans="1:4" x14ac:dyDescent="0.25">
      <c r="A168" s="34" t="s">
        <v>655</v>
      </c>
      <c r="B168" s="29" t="s">
        <v>684</v>
      </c>
      <c r="C168" s="34"/>
      <c r="D168" s="31" t="s">
        <v>207</v>
      </c>
    </row>
    <row r="169" spans="1:4" x14ac:dyDescent="0.25">
      <c r="A169" s="34" t="s">
        <v>655</v>
      </c>
      <c r="B169" s="29" t="s">
        <v>685</v>
      </c>
      <c r="C169" s="34"/>
      <c r="D169" s="31" t="s">
        <v>207</v>
      </c>
    </row>
    <row r="170" spans="1:4" x14ac:dyDescent="0.25">
      <c r="A170" s="34" t="s">
        <v>655</v>
      </c>
      <c r="B170" s="29" t="s">
        <v>686</v>
      </c>
      <c r="C170" s="34"/>
      <c r="D170" s="31" t="s">
        <v>207</v>
      </c>
    </row>
    <row r="171" spans="1:4" x14ac:dyDescent="0.25">
      <c r="A171" s="34" t="s">
        <v>655</v>
      </c>
      <c r="B171" s="29" t="s">
        <v>687</v>
      </c>
      <c r="C171" s="34"/>
      <c r="D171" s="31" t="s">
        <v>207</v>
      </c>
    </row>
    <row r="172" spans="1:4" x14ac:dyDescent="0.25">
      <c r="A172" s="34" t="s">
        <v>655</v>
      </c>
      <c r="B172" s="29" t="s">
        <v>688</v>
      </c>
      <c r="C172" s="34"/>
      <c r="D172" s="31" t="s">
        <v>207</v>
      </c>
    </row>
    <row r="173" spans="1:4" x14ac:dyDescent="0.25">
      <c r="A173" s="34" t="s">
        <v>655</v>
      </c>
      <c r="B173" s="29" t="s">
        <v>689</v>
      </c>
      <c r="C173" s="34"/>
      <c r="D173" s="31" t="s">
        <v>207</v>
      </c>
    </row>
    <row r="174" spans="1:4" x14ac:dyDescent="0.25">
      <c r="A174" s="34" t="s">
        <v>655</v>
      </c>
      <c r="B174" s="29" t="s">
        <v>690</v>
      </c>
      <c r="C174" s="34"/>
      <c r="D174" s="31" t="s">
        <v>207</v>
      </c>
    </row>
    <row r="175" spans="1:4" x14ac:dyDescent="0.25">
      <c r="A175" s="34" t="s">
        <v>655</v>
      </c>
      <c r="B175" s="29" t="s">
        <v>691</v>
      </c>
      <c r="C175" s="34"/>
      <c r="D175" s="30" t="s">
        <v>207</v>
      </c>
    </row>
    <row r="176" spans="1:4" x14ac:dyDescent="0.25">
      <c r="A176" s="34" t="s">
        <v>655</v>
      </c>
      <c r="B176" s="29" t="s">
        <v>692</v>
      </c>
      <c r="C176" s="34"/>
      <c r="D176" s="31" t="s">
        <v>207</v>
      </c>
    </row>
    <row r="177" spans="1:4" x14ac:dyDescent="0.25">
      <c r="A177" s="34" t="s">
        <v>655</v>
      </c>
      <c r="B177" s="29" t="s">
        <v>693</v>
      </c>
      <c r="C177" s="34"/>
      <c r="D177" s="31" t="s">
        <v>207</v>
      </c>
    </row>
    <row r="178" spans="1:4" x14ac:dyDescent="0.25">
      <c r="A178" s="34" t="s">
        <v>655</v>
      </c>
      <c r="B178" s="29" t="s">
        <v>694</v>
      </c>
      <c r="C178" s="34"/>
      <c r="D178" s="31" t="s">
        <v>207</v>
      </c>
    </row>
    <row r="179" spans="1:4" x14ac:dyDescent="0.25">
      <c r="A179" s="34" t="s">
        <v>655</v>
      </c>
      <c r="B179" s="29" t="s">
        <v>695</v>
      </c>
      <c r="C179" s="34"/>
      <c r="D179" s="31" t="s">
        <v>207</v>
      </c>
    </row>
    <row r="180" spans="1:4" x14ac:dyDescent="0.25">
      <c r="A180" s="34" t="s">
        <v>655</v>
      </c>
      <c r="B180" s="29" t="s">
        <v>696</v>
      </c>
      <c r="C180" s="34"/>
      <c r="D180" s="31" t="s">
        <v>207</v>
      </c>
    </row>
    <row r="181" spans="1:4" x14ac:dyDescent="0.25">
      <c r="A181" s="34" t="s">
        <v>655</v>
      </c>
      <c r="B181" s="29" t="s">
        <v>697</v>
      </c>
      <c r="C181" s="34"/>
      <c r="D181" s="31" t="s">
        <v>207</v>
      </c>
    </row>
    <row r="182" spans="1:4" x14ac:dyDescent="0.25">
      <c r="A182" s="34" t="s">
        <v>655</v>
      </c>
      <c r="B182" s="29" t="s">
        <v>698</v>
      </c>
      <c r="C182" s="34"/>
      <c r="D182" s="31" t="s">
        <v>207</v>
      </c>
    </row>
    <row r="183" spans="1:4" x14ac:dyDescent="0.25">
      <c r="A183" s="34" t="s">
        <v>655</v>
      </c>
      <c r="B183" s="29" t="s">
        <v>699</v>
      </c>
      <c r="C183" s="34"/>
      <c r="D183" s="31" t="s">
        <v>207</v>
      </c>
    </row>
    <row r="184" spans="1:4" x14ac:dyDescent="0.25">
      <c r="A184" s="34" t="s">
        <v>655</v>
      </c>
      <c r="B184" s="29" t="s">
        <v>700</v>
      </c>
      <c r="C184" s="34"/>
      <c r="D184" s="31" t="s">
        <v>207</v>
      </c>
    </row>
    <row r="185" spans="1:4" x14ac:dyDescent="0.25">
      <c r="A185" s="34" t="s">
        <v>655</v>
      </c>
      <c r="B185" s="29" t="s">
        <v>701</v>
      </c>
      <c r="C185" s="34"/>
      <c r="D185" s="31" t="s">
        <v>207</v>
      </c>
    </row>
    <row r="186" spans="1:4" x14ac:dyDescent="0.25">
      <c r="A186" s="34" t="s">
        <v>655</v>
      </c>
      <c r="B186" s="29" t="s">
        <v>702</v>
      </c>
      <c r="C186" s="34"/>
      <c r="D186" s="31" t="s">
        <v>207</v>
      </c>
    </row>
    <row r="187" spans="1:4" x14ac:dyDescent="0.25">
      <c r="A187" s="34" t="s">
        <v>655</v>
      </c>
      <c r="B187" s="29" t="s">
        <v>703</v>
      </c>
      <c r="C187" s="34"/>
      <c r="D187" s="31" t="s">
        <v>207</v>
      </c>
    </row>
    <row r="188" spans="1:4" x14ac:dyDescent="0.25">
      <c r="A188" s="34" t="s">
        <v>704</v>
      </c>
      <c r="B188" s="29" t="s">
        <v>705</v>
      </c>
      <c r="C188" s="34"/>
      <c r="D188" s="30" t="s">
        <v>207</v>
      </c>
    </row>
    <row r="189" spans="1:4" x14ac:dyDescent="0.25">
      <c r="A189" s="34" t="s">
        <v>704</v>
      </c>
      <c r="B189" s="29" t="s">
        <v>706</v>
      </c>
      <c r="C189" s="34"/>
      <c r="D189" s="30" t="s">
        <v>207</v>
      </c>
    </row>
    <row r="190" spans="1:4" x14ac:dyDescent="0.25">
      <c r="A190" s="34" t="s">
        <v>704</v>
      </c>
      <c r="B190" s="29" t="s">
        <v>707</v>
      </c>
      <c r="C190" s="34"/>
      <c r="D190" s="30" t="s">
        <v>207</v>
      </c>
    </row>
    <row r="191" spans="1:4" x14ac:dyDescent="0.25">
      <c r="A191" s="34" t="s">
        <v>704</v>
      </c>
      <c r="B191" s="29" t="s">
        <v>708</v>
      </c>
      <c r="C191" s="34"/>
      <c r="D191" s="30" t="s">
        <v>207</v>
      </c>
    </row>
    <row r="192" spans="1:4" x14ac:dyDescent="0.25">
      <c r="A192" s="34" t="s">
        <v>704</v>
      </c>
      <c r="B192" s="29" t="s">
        <v>709</v>
      </c>
      <c r="C192" s="34"/>
      <c r="D192" s="30" t="s">
        <v>207</v>
      </c>
    </row>
    <row r="193" spans="1:4" x14ac:dyDescent="0.25">
      <c r="A193" s="34" t="s">
        <v>704</v>
      </c>
      <c r="B193" s="29" t="s">
        <v>710</v>
      </c>
      <c r="C193" s="34"/>
      <c r="D193" s="30" t="s">
        <v>207</v>
      </c>
    </row>
    <row r="194" spans="1:4" x14ac:dyDescent="0.25">
      <c r="A194" s="34" t="s">
        <v>704</v>
      </c>
      <c r="B194" s="29" t="s">
        <v>711</v>
      </c>
      <c r="C194" s="34"/>
      <c r="D194" s="30" t="s">
        <v>207</v>
      </c>
    </row>
    <row r="195" spans="1:4" x14ac:dyDescent="0.25">
      <c r="A195" s="34" t="s">
        <v>704</v>
      </c>
      <c r="B195" s="29" t="s">
        <v>712</v>
      </c>
      <c r="C195" s="34"/>
      <c r="D195" s="30" t="s">
        <v>207</v>
      </c>
    </row>
    <row r="196" spans="1:4" x14ac:dyDescent="0.25">
      <c r="A196" s="34" t="s">
        <v>704</v>
      </c>
      <c r="B196" s="29" t="s">
        <v>713</v>
      </c>
      <c r="C196" s="34"/>
      <c r="D196" s="30" t="s">
        <v>207</v>
      </c>
    </row>
    <row r="197" spans="1:4" x14ac:dyDescent="0.25">
      <c r="A197" s="34" t="s">
        <v>704</v>
      </c>
      <c r="B197" s="29" t="s">
        <v>714</v>
      </c>
      <c r="C197" s="34"/>
      <c r="D197" s="30" t="s">
        <v>207</v>
      </c>
    </row>
    <row r="198" spans="1:4" x14ac:dyDescent="0.25">
      <c r="A198" s="34" t="s">
        <v>704</v>
      </c>
      <c r="B198" s="29" t="s">
        <v>715</v>
      </c>
      <c r="C198" s="34"/>
      <c r="D198" s="30" t="s">
        <v>207</v>
      </c>
    </row>
    <row r="199" spans="1:4" x14ac:dyDescent="0.25">
      <c r="A199" s="34" t="s">
        <v>704</v>
      </c>
      <c r="B199" s="29" t="s">
        <v>716</v>
      </c>
      <c r="C199" s="34"/>
      <c r="D199" s="30" t="s">
        <v>207</v>
      </c>
    </row>
    <row r="200" spans="1:4" x14ac:dyDescent="0.25">
      <c r="A200" s="34" t="s">
        <v>704</v>
      </c>
      <c r="B200" s="29" t="s">
        <v>717</v>
      </c>
      <c r="C200" s="34"/>
      <c r="D200" s="30" t="s">
        <v>207</v>
      </c>
    </row>
    <row r="201" spans="1:4" x14ac:dyDescent="0.25">
      <c r="A201" s="34" t="s">
        <v>704</v>
      </c>
      <c r="B201" s="29" t="s">
        <v>718</v>
      </c>
      <c r="C201" s="34"/>
      <c r="D201" s="30" t="s">
        <v>207</v>
      </c>
    </row>
    <row r="202" spans="1:4" x14ac:dyDescent="0.25">
      <c r="A202" s="34" t="s">
        <v>704</v>
      </c>
      <c r="B202" s="29" t="s">
        <v>719</v>
      </c>
      <c r="C202" s="34"/>
      <c r="D202" s="30" t="s">
        <v>207</v>
      </c>
    </row>
    <row r="203" spans="1:4" x14ac:dyDescent="0.25">
      <c r="A203" s="34" t="s">
        <v>704</v>
      </c>
      <c r="B203" s="29" t="s">
        <v>561</v>
      </c>
      <c r="C203" s="34"/>
      <c r="D203" s="30" t="s">
        <v>207</v>
      </c>
    </row>
    <row r="204" spans="1:4" x14ac:dyDescent="0.25">
      <c r="A204" s="34" t="s">
        <v>704</v>
      </c>
      <c r="B204" s="29" t="s">
        <v>563</v>
      </c>
      <c r="C204" s="34"/>
      <c r="D204" s="30" t="s">
        <v>207</v>
      </c>
    </row>
    <row r="205" spans="1:4" x14ac:dyDescent="0.25">
      <c r="A205" s="34" t="s">
        <v>704</v>
      </c>
      <c r="B205" s="29" t="s">
        <v>565</v>
      </c>
      <c r="C205" s="34"/>
      <c r="D205" s="30" t="s">
        <v>207</v>
      </c>
    </row>
    <row r="206" spans="1:4" x14ac:dyDescent="0.25">
      <c r="A206" s="34" t="s">
        <v>704</v>
      </c>
      <c r="B206" s="29" t="s">
        <v>720</v>
      </c>
      <c r="C206" s="34"/>
      <c r="D206" s="30" t="s">
        <v>207</v>
      </c>
    </row>
    <row r="207" spans="1:4" x14ac:dyDescent="0.25">
      <c r="A207" s="34" t="s">
        <v>704</v>
      </c>
      <c r="B207" s="29" t="s">
        <v>571</v>
      </c>
      <c r="C207" s="34"/>
      <c r="D207" s="30" t="s">
        <v>207</v>
      </c>
    </row>
    <row r="208" spans="1:4" x14ac:dyDescent="0.25">
      <c r="A208" s="34" t="s">
        <v>704</v>
      </c>
      <c r="B208" s="29" t="s">
        <v>721</v>
      </c>
      <c r="C208" s="34"/>
      <c r="D208" s="30" t="s">
        <v>207</v>
      </c>
    </row>
    <row r="209" spans="1:4" x14ac:dyDescent="0.25">
      <c r="A209" s="34" t="s">
        <v>704</v>
      </c>
      <c r="B209" s="29" t="s">
        <v>722</v>
      </c>
      <c r="C209" s="34"/>
      <c r="D209" s="30" t="s">
        <v>207</v>
      </c>
    </row>
    <row r="210" spans="1:4" x14ac:dyDescent="0.25">
      <c r="A210" s="34" t="s">
        <v>704</v>
      </c>
      <c r="B210" s="29" t="s">
        <v>723</v>
      </c>
      <c r="C210" s="34"/>
      <c r="D210" s="30" t="s">
        <v>207</v>
      </c>
    </row>
    <row r="211" spans="1:4" x14ac:dyDescent="0.25">
      <c r="A211" s="34" t="s">
        <v>704</v>
      </c>
      <c r="B211" s="29" t="s">
        <v>724</v>
      </c>
      <c r="C211" s="34"/>
      <c r="D211" s="30" t="s">
        <v>207</v>
      </c>
    </row>
    <row r="212" spans="1:4" x14ac:dyDescent="0.25">
      <c r="A212" s="34" t="s">
        <v>704</v>
      </c>
      <c r="B212" s="29" t="s">
        <v>725</v>
      </c>
      <c r="C212" s="34"/>
      <c r="D212" s="30" t="s">
        <v>207</v>
      </c>
    </row>
    <row r="213" spans="1:4" x14ac:dyDescent="0.25">
      <c r="A213" s="34" t="s">
        <v>704</v>
      </c>
      <c r="B213" s="29" t="s">
        <v>726</v>
      </c>
      <c r="C213" s="34"/>
      <c r="D213" s="30" t="s">
        <v>207</v>
      </c>
    </row>
    <row r="214" spans="1:4" x14ac:dyDescent="0.25">
      <c r="A214" s="34" t="s">
        <v>704</v>
      </c>
      <c r="B214" s="29" t="s">
        <v>727</v>
      </c>
      <c r="C214" s="34"/>
      <c r="D214" s="30" t="s">
        <v>207</v>
      </c>
    </row>
    <row r="215" spans="1:4" x14ac:dyDescent="0.25">
      <c r="A215" s="34" t="s">
        <v>704</v>
      </c>
      <c r="B215" s="29" t="s">
        <v>728</v>
      </c>
      <c r="C215" s="34"/>
      <c r="D215" s="30" t="s">
        <v>207</v>
      </c>
    </row>
    <row r="216" spans="1:4" x14ac:dyDescent="0.25">
      <c r="A216" s="34" t="s">
        <v>704</v>
      </c>
      <c r="B216" s="29" t="s">
        <v>729</v>
      </c>
      <c r="C216" s="34"/>
      <c r="D216" s="30" t="s">
        <v>207</v>
      </c>
    </row>
    <row r="217" spans="1:4" x14ac:dyDescent="0.25">
      <c r="A217" s="34" t="s">
        <v>704</v>
      </c>
      <c r="B217" s="29" t="s">
        <v>730</v>
      </c>
      <c r="C217" s="34"/>
      <c r="D217" s="30" t="s">
        <v>207</v>
      </c>
    </row>
    <row r="218" spans="1:4" x14ac:dyDescent="0.25">
      <c r="A218" s="34" t="s">
        <v>704</v>
      </c>
      <c r="B218" s="29" t="s">
        <v>731</v>
      </c>
      <c r="C218" s="34"/>
      <c r="D218" s="30" t="s">
        <v>207</v>
      </c>
    </row>
    <row r="219" spans="1:4" x14ac:dyDescent="0.25">
      <c r="A219" s="34" t="s">
        <v>704</v>
      </c>
      <c r="B219" s="29" t="s">
        <v>732</v>
      </c>
      <c r="C219" s="34"/>
      <c r="D219" s="30" t="s">
        <v>207</v>
      </c>
    </row>
    <row r="220" spans="1:4" x14ac:dyDescent="0.25">
      <c r="A220" s="34" t="s">
        <v>704</v>
      </c>
      <c r="B220" s="29" t="s">
        <v>733</v>
      </c>
      <c r="C220" s="34"/>
      <c r="D220" s="30" t="s">
        <v>207</v>
      </c>
    </row>
    <row r="221" spans="1:4" x14ac:dyDescent="0.25">
      <c r="A221" s="34" t="s">
        <v>704</v>
      </c>
      <c r="B221" s="29" t="s">
        <v>734</v>
      </c>
      <c r="C221" s="34"/>
      <c r="D221" s="30" t="s">
        <v>207</v>
      </c>
    </row>
    <row r="222" spans="1:4" x14ac:dyDescent="0.25">
      <c r="A222" s="34" t="s">
        <v>704</v>
      </c>
      <c r="B222" s="29" t="s">
        <v>735</v>
      </c>
      <c r="C222" s="34"/>
      <c r="D222" s="30" t="s">
        <v>207</v>
      </c>
    </row>
    <row r="223" spans="1:4" x14ac:dyDescent="0.25">
      <c r="A223" s="34" t="s">
        <v>704</v>
      </c>
      <c r="B223" s="29" t="s">
        <v>736</v>
      </c>
      <c r="C223" s="34"/>
      <c r="D223" s="30" t="s">
        <v>207</v>
      </c>
    </row>
    <row r="224" spans="1:4" x14ac:dyDescent="0.25">
      <c r="A224" s="34" t="s">
        <v>704</v>
      </c>
      <c r="B224" s="29" t="s">
        <v>737</v>
      </c>
      <c r="C224" s="34"/>
      <c r="D224" s="30" t="s">
        <v>207</v>
      </c>
    </row>
    <row r="225" spans="1:4" x14ac:dyDescent="0.25">
      <c r="A225" s="34" t="s">
        <v>704</v>
      </c>
      <c r="B225" s="29" t="s">
        <v>738</v>
      </c>
      <c r="C225" s="34"/>
      <c r="D225" s="30" t="s">
        <v>207</v>
      </c>
    </row>
    <row r="226" spans="1:4" x14ac:dyDescent="0.25">
      <c r="A226" s="34" t="s">
        <v>704</v>
      </c>
      <c r="B226" s="29" t="s">
        <v>739</v>
      </c>
      <c r="C226" s="34"/>
      <c r="D226" s="30" t="s">
        <v>207</v>
      </c>
    </row>
    <row r="227" spans="1:4" x14ac:dyDescent="0.25">
      <c r="A227" s="34" t="s">
        <v>704</v>
      </c>
      <c r="B227" s="29" t="s">
        <v>740</v>
      </c>
      <c r="C227" s="34"/>
      <c r="D227" s="30" t="s">
        <v>207</v>
      </c>
    </row>
    <row r="228" spans="1:4" x14ac:dyDescent="0.25">
      <c r="A228" s="34" t="s">
        <v>741</v>
      </c>
      <c r="B228" s="29" t="s">
        <v>742</v>
      </c>
      <c r="C228" s="34"/>
      <c r="D228" s="30" t="s">
        <v>207</v>
      </c>
    </row>
    <row r="229" spans="1:4" x14ac:dyDescent="0.25">
      <c r="A229" s="34" t="s">
        <v>741</v>
      </c>
      <c r="B229" s="29" t="s">
        <v>743</v>
      </c>
      <c r="C229" s="34"/>
      <c r="D229" s="30" t="s">
        <v>207</v>
      </c>
    </row>
    <row r="230" spans="1:4" x14ac:dyDescent="0.25">
      <c r="A230" s="34" t="s">
        <v>741</v>
      </c>
      <c r="B230" s="29" t="s">
        <v>744</v>
      </c>
      <c r="C230" s="34"/>
      <c r="D230" s="30" t="s">
        <v>207</v>
      </c>
    </row>
    <row r="231" spans="1:4" x14ac:dyDescent="0.25">
      <c r="A231" s="34" t="s">
        <v>741</v>
      </c>
      <c r="B231" s="29" t="s">
        <v>745</v>
      </c>
      <c r="C231" s="34"/>
      <c r="D231" s="30" t="s">
        <v>207</v>
      </c>
    </row>
    <row r="232" spans="1:4" x14ac:dyDescent="0.25">
      <c r="A232" s="34" t="s">
        <v>741</v>
      </c>
      <c r="B232" s="29" t="s">
        <v>746</v>
      </c>
      <c r="C232" s="34"/>
      <c r="D232" s="30" t="s">
        <v>207</v>
      </c>
    </row>
    <row r="233" spans="1:4" x14ac:dyDescent="0.25">
      <c r="A233" s="34" t="s">
        <v>741</v>
      </c>
      <c r="B233" s="29" t="s">
        <v>747</v>
      </c>
      <c r="C233" s="34"/>
      <c r="D233" s="30" t="s">
        <v>207</v>
      </c>
    </row>
    <row r="234" spans="1:4" x14ac:dyDescent="0.25">
      <c r="A234" s="34" t="s">
        <v>741</v>
      </c>
      <c r="B234" s="29" t="s">
        <v>748</v>
      </c>
      <c r="C234" s="34"/>
      <c r="D234" s="30" t="s">
        <v>207</v>
      </c>
    </row>
    <row r="235" spans="1:4" x14ac:dyDescent="0.25">
      <c r="A235" s="34" t="s">
        <v>741</v>
      </c>
      <c r="B235" s="29" t="s">
        <v>749</v>
      </c>
      <c r="C235" s="34"/>
      <c r="D235" s="30" t="s">
        <v>207</v>
      </c>
    </row>
    <row r="236" spans="1:4" x14ac:dyDescent="0.25">
      <c r="A236" s="34" t="s">
        <v>741</v>
      </c>
      <c r="B236" s="29" t="s">
        <v>750</v>
      </c>
      <c r="C236" s="34"/>
      <c r="D236" s="30" t="s">
        <v>207</v>
      </c>
    </row>
    <row r="237" spans="1:4" x14ac:dyDescent="0.25">
      <c r="A237" s="34" t="s">
        <v>741</v>
      </c>
      <c r="B237" s="29" t="s">
        <v>751</v>
      </c>
      <c r="C237" s="34"/>
      <c r="D237" s="30" t="s">
        <v>207</v>
      </c>
    </row>
    <row r="238" spans="1:4" x14ac:dyDescent="0.25">
      <c r="A238" s="34" t="s">
        <v>741</v>
      </c>
      <c r="B238" s="29" t="s">
        <v>752</v>
      </c>
      <c r="C238" s="34"/>
      <c r="D238" s="30" t="s">
        <v>207</v>
      </c>
    </row>
    <row r="239" spans="1:4" x14ac:dyDescent="0.25">
      <c r="A239" s="34" t="s">
        <v>741</v>
      </c>
      <c r="B239" s="29" t="s">
        <v>753</v>
      </c>
      <c r="C239" s="34"/>
      <c r="D239" s="30" t="s">
        <v>207</v>
      </c>
    </row>
    <row r="240" spans="1:4" x14ac:dyDescent="0.25">
      <c r="A240" s="34" t="s">
        <v>741</v>
      </c>
      <c r="B240" s="29" t="s">
        <v>754</v>
      </c>
      <c r="C240" s="34"/>
      <c r="D240" s="30" t="s">
        <v>207</v>
      </c>
    </row>
    <row r="241" spans="1:4" x14ac:dyDescent="0.25">
      <c r="A241" s="34" t="s">
        <v>741</v>
      </c>
      <c r="B241" s="29" t="s">
        <v>755</v>
      </c>
      <c r="C241" s="34"/>
      <c r="D241" s="30" t="s">
        <v>207</v>
      </c>
    </row>
    <row r="242" spans="1:4" x14ac:dyDescent="0.25">
      <c r="A242" s="34" t="s">
        <v>741</v>
      </c>
      <c r="B242" s="29" t="s">
        <v>756</v>
      </c>
      <c r="C242" s="34"/>
      <c r="D242" s="30" t="s">
        <v>207</v>
      </c>
    </row>
    <row r="243" spans="1:4" x14ac:dyDescent="0.25">
      <c r="A243" s="34" t="s">
        <v>741</v>
      </c>
      <c r="B243" s="29" t="s">
        <v>757</v>
      </c>
      <c r="C243" s="34"/>
      <c r="D243" s="30" t="s">
        <v>207</v>
      </c>
    </row>
    <row r="244" spans="1:4" x14ac:dyDescent="0.25">
      <c r="A244" s="34" t="s">
        <v>741</v>
      </c>
      <c r="B244" s="29" t="s">
        <v>758</v>
      </c>
      <c r="C244" s="34"/>
      <c r="D244" s="30" t="s">
        <v>207</v>
      </c>
    </row>
    <row r="245" spans="1:4" x14ac:dyDescent="0.25">
      <c r="A245" s="34" t="s">
        <v>741</v>
      </c>
      <c r="B245" s="29" t="s">
        <v>759</v>
      </c>
      <c r="C245" s="34"/>
      <c r="D245" s="30" t="s">
        <v>207</v>
      </c>
    </row>
    <row r="246" spans="1:4" ht="13" thickBot="1" x14ac:dyDescent="0.3">
      <c r="A246" s="35" t="s">
        <v>741</v>
      </c>
      <c r="B246" s="29" t="s">
        <v>760</v>
      </c>
      <c r="C246" s="35"/>
      <c r="D246" s="30" t="s">
        <v>207</v>
      </c>
    </row>
  </sheetData>
  <sheetProtection algorithmName="SHA-512" hashValue="hto2CYvNibT7Kz3cFHhJOlLQgasu8IHlqe9eZK+0zsRwL8tjs7finm7BvZpgtABwxzTngn8TenNA3cYdAexv4w==" saltValue="UNFem9vjAASZQ7RJZleSDw==" spinCount="100000" sheet="1" objects="1" scenarios="1"/>
  <hyperlinks>
    <hyperlink ref="D2" r:id="rId1" display="https://www.coilcraft.com/getmedia/2623c26b-542e-49f8-90ee-c7b1fe27d34b/pwb.pdf" xr:uid="{2ABCD075-7201-4073-8985-EC1FCC506F67}"/>
    <hyperlink ref="D3" r:id="rId2" display="https://www.coilcraft.com/getmedia/2623c26b-542e-49f8-90ee-c7b1fe27d34b/pwb.pdf" xr:uid="{E087EB90-48DC-47CC-BF75-54333DA69C40}"/>
    <hyperlink ref="D4" r:id="rId3" display="https://www.coilcraft.com/getmedia/2623c26b-542e-49f8-90ee-c7b1fe27d34b/pwb.pdf" xr:uid="{CBA885E6-289D-4B91-8A3E-590103667006}"/>
    <hyperlink ref="D5" r:id="rId4" display="https://www.coilcraft.com/getmedia/2623c26b-542e-49f8-90ee-c7b1fe27d34b/pwb.pdf" xr:uid="{5170EF43-5124-42CE-857F-525D7781A72A}"/>
    <hyperlink ref="D6" r:id="rId5" display="https://www.coilcraft.com/getmedia/2623c26b-542e-49f8-90ee-c7b1fe27d34b/pwb.pdf" xr:uid="{8866FE30-3839-4578-9525-7714867F0BC1}"/>
    <hyperlink ref="D7" r:id="rId6" display="https://www.coilcraft.com/getmedia/2623c26b-542e-49f8-90ee-c7b1fe27d34b/pwb.pdf" xr:uid="{D2E80AAF-57EA-4F4F-AFDC-456470DE6CE3}"/>
    <hyperlink ref="D8" r:id="rId7" display="https://www.coilcraft.com/getmedia/2623c26b-542e-49f8-90ee-c7b1fe27d34b/pwb.pdf" xr:uid="{D9C33C94-C20E-41B1-A16B-C2892031AB17}"/>
    <hyperlink ref="D9" r:id="rId8" display="https://www.coilcraft.com/getmedia/2623c26b-542e-49f8-90ee-c7b1fe27d34b/pwb.pdf" xr:uid="{3B547325-2F60-4E11-A6EB-FDDE4BF4C537}"/>
    <hyperlink ref="D10" r:id="rId9" display="https://www.coilcraft.com/getmedia/2623c26b-542e-49f8-90ee-c7b1fe27d34b/pwb.pdf" xr:uid="{C486091E-9FA3-42B0-A69A-1DE8895A59F1}"/>
    <hyperlink ref="D11" r:id="rId10" display="https://www.coilcraft.com/getmedia/2623c26b-542e-49f8-90ee-c7b1fe27d34b/pwb.pdf" xr:uid="{FBF58A47-61E1-4562-B7EB-B5B702FC0ABF}"/>
    <hyperlink ref="D12" r:id="rId11" display="https://www.coilcraft.com/getmedia/2623c26b-542e-49f8-90ee-c7b1fe27d34b/pwb.pdf" xr:uid="{DD0C9E8A-FDB2-4B67-ABF8-9823BF57F59B}"/>
    <hyperlink ref="D13" r:id="rId12" display="https://www.coilcraft.com/getmedia/2623c26b-542e-49f8-90ee-c7b1fe27d34b/pwb.pdf" xr:uid="{1796ED7F-741F-4F15-9FEE-4EDEB242D908}"/>
    <hyperlink ref="D14" r:id="rId13" display="https://www.coilcraft.com/getmedia/2623c26b-542e-49f8-90ee-c7b1fe27d34b/pwb.pdf" xr:uid="{C32F50E8-F8EA-409C-A2FE-B1193B12BFA3}"/>
    <hyperlink ref="D15" r:id="rId14" display="https://www.coilcraft.com/getmedia/2623c26b-542e-49f8-90ee-c7b1fe27d34b/pwb.pdf" xr:uid="{F6BB1F0C-6FAE-4BE0-82BB-ED511EB90E76}"/>
    <hyperlink ref="D16" r:id="rId15" display="https://www.coilcraft.com/getmedia/2623c26b-542e-49f8-90ee-c7b1fe27d34b/pwb.pdf" xr:uid="{526CA04C-700E-4D24-BE53-CBF10410D9AB}"/>
    <hyperlink ref="D17" r:id="rId16" display="https://www.coilcraft.com/getmedia/2623c26b-542e-49f8-90ee-c7b1fe27d34b/pwb.pdf" xr:uid="{9CB54072-3BD8-44EE-B1AA-A5E3E2E0FF6A}"/>
    <hyperlink ref="D18" r:id="rId17" display="https://www.coilcraft.com/getmedia/2623c26b-542e-49f8-90ee-c7b1fe27d34b/pwb.pdf" xr:uid="{ED925DF2-DE3A-4D7D-99D6-46A44096E3A0}"/>
    <hyperlink ref="D19" r:id="rId18" display="https://www.coilcraft.com/getmedia/2623c26b-542e-49f8-90ee-c7b1fe27d34b/pwb.pdf" xr:uid="{4AFB33CA-E298-433C-B304-E42A7AF15891}"/>
    <hyperlink ref="D20" r:id="rId19" display="https://www.coilcraft.com/getmedia/2623c26b-542e-49f8-90ee-c7b1fe27d34b/pwb.pdf" xr:uid="{FB8A668C-57CD-4945-9B5F-47CFFA54E219}"/>
    <hyperlink ref="D21" r:id="rId20" display="https://www.coilcraft.com/getmedia/2623c26b-542e-49f8-90ee-c7b1fe27d34b/pwb.pdf" xr:uid="{BC437CE1-C307-4B7F-A3BD-704A74EE249C}"/>
    <hyperlink ref="D22" r:id="rId21" display="https://www.coilcraft.com/getmedia/2623c26b-542e-49f8-90ee-c7b1fe27d34b/pwb.pdf" xr:uid="{355323DD-D77A-42A7-A4E0-2EF8117AD53E}"/>
    <hyperlink ref="D23" r:id="rId22" display="https://www.coilcraft.com/getmedia/2623c26b-542e-49f8-90ee-c7b1fe27d34b/pwb.pdf" xr:uid="{ABFE9699-B140-4E41-B207-B2BBB8B412EF}"/>
    <hyperlink ref="D24" r:id="rId23" display="https://www.coilcraft.com/getmedia/2623c26b-542e-49f8-90ee-c7b1fe27d34b/pwb.pdf" xr:uid="{79232B40-971F-451C-9BA0-4E1527E504C3}"/>
    <hyperlink ref="D25" r:id="rId24" display="https://www.coilcraft.com/getmedia/2623c26b-542e-49f8-90ee-c7b1fe27d34b/pwb.pdf" xr:uid="{221F9E4D-F451-41B6-BAD8-A695F620F04D}"/>
    <hyperlink ref="D26" r:id="rId25" display="https://www.coilcraft.com/getmedia/2623c26b-542e-49f8-90ee-c7b1fe27d34b/pwb.pdf" xr:uid="{857A3E6E-2EED-43E2-811B-77862017A32B}"/>
    <hyperlink ref="D27" r:id="rId26" display="https://www.coilcraft.com/getmedia/be7200b7-709f-4b1d-a768-f9dab467c51e/1111sq.pdf" xr:uid="{5A9F85C6-DB88-4CAC-9A96-9E6C097E44C2}"/>
    <hyperlink ref="D28" r:id="rId27" display="https://www.coilcraft.com/getmedia/be7200b7-709f-4b1d-a768-f9dab467c51e/1111sq.pdf" xr:uid="{DBF40F1A-EFDF-4180-AB3F-D2D83F262713}"/>
    <hyperlink ref="D29" r:id="rId28" display="https://www.coilcraft.com/getmedia/be7200b7-709f-4b1d-a768-f9dab467c51e/1111sq.pdf" xr:uid="{9FBB0B3B-0D77-4996-B4C2-88F16C63A3C7}"/>
    <hyperlink ref="D30" r:id="rId29" display="https://www.coilcraft.com/getmedia/be7200b7-709f-4b1d-a768-f9dab467c51e/1111sq.pdf" xr:uid="{5823607E-65EC-4580-B443-8F0612FC2F06}"/>
    <hyperlink ref="D31" r:id="rId30" display="https://www.coilcraft.com/getmedia/be7200b7-709f-4b1d-a768-f9dab467c51e/1111sq.pdf" xr:uid="{B708BE43-7AF9-4D34-A7A5-2C99A6B3110B}"/>
    <hyperlink ref="D32" r:id="rId31" display="https://www.coilcraft.com/getmedia/be7200b7-709f-4b1d-a768-f9dab467c51e/1111sq.pdf" xr:uid="{AA0CC73E-8E33-4DE7-ABB3-04D6B14F1AEF}"/>
    <hyperlink ref="D33" r:id="rId32" display="https://www.coilcraft.com/getmedia/be7200b7-709f-4b1d-a768-f9dab467c51e/1111sq.pdf" xr:uid="{CC424CF2-98F4-4216-993F-49CB2527CDEF}"/>
    <hyperlink ref="D34" r:id="rId33" display="https://www.coilcraft.com/getmedia/b4a6ff85-4c1f-448e-aea7-541369538706/sq_spring.pdf" xr:uid="{56099FC4-AB64-4C92-9221-B193A20E9A93}"/>
    <hyperlink ref="D35" r:id="rId34" display="https://www.coilcraft.com/getmedia/b4a6ff85-4c1f-448e-aea7-541369538706/sq_spring.pdf" xr:uid="{210D60BB-ABCF-4D7E-B72D-769E65438A7D}"/>
    <hyperlink ref="D36" r:id="rId35" display="https://www.coilcraft.com/getmedia/b4a6ff85-4c1f-448e-aea7-541369538706/sq_spring.pdf" xr:uid="{238DE840-AAEC-407A-B097-DFAE8A968558}"/>
    <hyperlink ref="D37" r:id="rId36" display="https://www.coilcraft.com/getmedia/b4a6ff85-4c1f-448e-aea7-541369538706/sq_spring.pdf" xr:uid="{2D3B0522-9A18-4831-B457-31AA476E2FA5}"/>
    <hyperlink ref="D38" r:id="rId37" display="https://www.coilcraft.com/getmedia/b4a6ff85-4c1f-448e-aea7-541369538706/sq_spring.pdf" xr:uid="{E4EC4C48-8917-49B8-A84E-D1BD76BC7624}"/>
    <hyperlink ref="D39" r:id="rId38" display="https://www.coilcraft.com/getmedia/b4a6ff85-4c1f-448e-aea7-541369538706/sq_spring.pdf" xr:uid="{49A2C3D2-9040-4935-8FEF-2B65F6151FEF}"/>
    <hyperlink ref="D40" r:id="rId39" display="https://www.coilcraft.com/getmedia/b4a6ff85-4c1f-448e-aea7-541369538706/sq_spring.pdf" xr:uid="{20323035-B9D2-4D0D-989D-BA968EFC74BA}"/>
    <hyperlink ref="D41" r:id="rId40" display="https://www.coilcraft.com/getmedia/b4a6ff85-4c1f-448e-aea7-541369538706/sq_spring.pdf" xr:uid="{556A6831-3772-475B-B49A-564EE4B18B4E}"/>
    <hyperlink ref="D42" r:id="rId41" display="https://www.coilcraft.com/getmedia/b4a6ff85-4c1f-448e-aea7-541369538706/sq_spring.pdf" xr:uid="{1557E0AC-C647-4445-8BA3-DF302008E714}"/>
    <hyperlink ref="D43" r:id="rId42" display="https://www.coilcraft.com/getmedia/b4a6ff85-4c1f-448e-aea7-541369538706/sq_spring.pdf" xr:uid="{B2ACC533-AB75-4A6C-833D-768BACB28F36}"/>
    <hyperlink ref="D44" r:id="rId43" display="https://www.coilcraft.com/getmedia/b4a6ff85-4c1f-448e-aea7-541369538706/sq_spring.pdf" xr:uid="{6B2F58AC-44E3-4002-93AC-9FA875160207}"/>
    <hyperlink ref="D45" r:id="rId44" display="https://www.coilcraft.com/getmedia/b4a6ff85-4c1f-448e-aea7-541369538706/sq_spring.pdf" xr:uid="{0DA3D91A-A8E6-4ED4-B2CE-C0B1C543835F}"/>
    <hyperlink ref="D46" r:id="rId45" display="https://www.coilcraft.com/getmedia/b4a6ff85-4c1f-448e-aea7-541369538706/sq_spring.pdf" xr:uid="{5471BB89-BF0D-4DDF-94DE-4643788323E6}"/>
    <hyperlink ref="D47" r:id="rId46" display="https://www.coilcraft.com/getmedia/b4a6ff85-4c1f-448e-aea7-541369538706/sq_spring.pdf" xr:uid="{BDEA1054-4A93-4E6D-970F-27ACB8203BDB}"/>
    <hyperlink ref="D48" r:id="rId47" display="https://www.coilcraft.com/getmedia/b4a6ff85-4c1f-448e-aea7-541369538706/sq_spring.pdf" xr:uid="{BB988B62-4538-42EB-A3BB-35B3F53D1E07}"/>
    <hyperlink ref="D49" r:id="rId48" display="https://www.coilcraft.com/getmedia/b4a6ff85-4c1f-448e-aea7-541369538706/sq_spring.pdf" xr:uid="{891582F7-0C8A-409B-AD01-0B8F35DD836C}"/>
    <hyperlink ref="D50" r:id="rId49" display="https://www.coilcraft.com/getmedia/b4a6ff85-4c1f-448e-aea7-541369538706/sq_spring.pdf" xr:uid="{F23F81AD-ECDE-4C81-88EC-5B37113CA4DB}"/>
    <hyperlink ref="D51" r:id="rId50" display="https://www.coilcraft.com/getmedia/b4a6ff85-4c1f-448e-aea7-541369538706/sq_spring.pdf" xr:uid="{5FF6B4D9-4189-4691-9DD3-06C143594D31}"/>
    <hyperlink ref="D52" r:id="rId51" display="https://www.coilcraft.com/getmedia/b4a6ff85-4c1f-448e-aea7-541369538706/sq_spring.pdf" xr:uid="{99C98F28-5CDE-408B-93B4-A77AD883096F}"/>
    <hyperlink ref="D53" r:id="rId52" display="https://www.coilcraft.com/getmedia/b4a6ff85-4c1f-448e-aea7-541369538706/sq_spring.pdf" xr:uid="{8FA6F84C-B727-4310-85EE-1C93863B20E7}"/>
    <hyperlink ref="D54" r:id="rId53" display="https://www.coilcraft.com/getmedia/6d8693ef-1265-4c34-8a32-ef0bc75dbeeb/mini_lp.pdf" xr:uid="{5874E336-224C-45EB-9EA8-6F094D7ADB25}"/>
    <hyperlink ref="D55" r:id="rId54" display="https://www.coilcraft.com/getmedia/6d8693ef-1265-4c34-8a32-ef0bc75dbeeb/mini_lp.pdf" xr:uid="{606672F2-442F-4563-8161-2B948A863A11}"/>
    <hyperlink ref="D56" r:id="rId55" display="https://www.coilcraft.com/getmedia/6d8693ef-1265-4c34-8a32-ef0bc75dbeeb/mini_lp.pdf" xr:uid="{00A7A69F-E52C-419B-B00E-57FFBE4C0FD9}"/>
    <hyperlink ref="D57" r:id="rId56" display="https://www.coilcraft.com/getmedia/6d8693ef-1265-4c34-8a32-ef0bc75dbeeb/mini_lp.pdf" xr:uid="{0809FEA9-75B1-4B28-BFC1-8D4EE7D51346}"/>
    <hyperlink ref="D58" r:id="rId57" display="https://www.coilcraft.com/getmedia/6d8693ef-1265-4c34-8a32-ef0bc75dbeeb/mini_lp.pdf" xr:uid="{9D2BF6E2-A22B-4957-8C55-3B6F85376CEA}"/>
    <hyperlink ref="D59" r:id="rId58" display="https://www.coilcraft.com/getmedia/6d8693ef-1265-4c34-8a32-ef0bc75dbeeb/mini_lp.pdf" xr:uid="{D0D7D687-BBCE-4964-8ECA-F652113B7C19}"/>
    <hyperlink ref="D60" r:id="rId59" display="https://www.coilcraft.com/getmedia/6d8693ef-1265-4c34-8a32-ef0bc75dbeeb/mini_lp.pdf" xr:uid="{2D383E21-F00E-4D95-93F3-F33C4A0CF5B0}"/>
    <hyperlink ref="D61" r:id="rId60" display="https://www.coilcraft.com/getmedia/43c5dfe5-bff4-43e2-bb28-73b5766b7523/mini.pdf" xr:uid="{0595FEB2-5197-405E-9CDA-D9616AE1A87F}"/>
    <hyperlink ref="D62" r:id="rId61" display="https://www.coilcraft.com/getmedia/43c5dfe5-bff4-43e2-bb28-73b5766b7523/mini.pdf" xr:uid="{DBC2DCDB-451D-4895-A90F-5FBE77E0423B}"/>
    <hyperlink ref="D63" r:id="rId62" display="https://www.coilcraft.com/getmedia/43c5dfe5-bff4-43e2-bb28-73b5766b7523/mini.pdf" xr:uid="{9F05679D-3DA9-4B9B-9409-00155DD204F6}"/>
    <hyperlink ref="D64" r:id="rId63" display="https://www.coilcraft.com/getmedia/43c5dfe5-bff4-43e2-bb28-73b5766b7523/mini.pdf" xr:uid="{AC32D976-049B-41DB-879C-285BFB66C8D0}"/>
    <hyperlink ref="D65" r:id="rId64" display="https://www.coilcraft.com/getmedia/43c5dfe5-bff4-43e2-bb28-73b5766b7523/mini.pdf" xr:uid="{30D5825B-C32E-4DCF-A15C-ECDDE1022323}"/>
    <hyperlink ref="D66" r:id="rId65" display="https://www.coilcraft.com/getmedia/43c5dfe5-bff4-43e2-bb28-73b5766b7523/mini.pdf" xr:uid="{79D239EB-52C3-4216-BCB4-E4C0EAD52506}"/>
    <hyperlink ref="D67" r:id="rId66" display="https://www.coilcraft.com/getmedia/43c5dfe5-bff4-43e2-bb28-73b5766b7523/mini.pdf" xr:uid="{A6F1F2EC-9646-4B08-82F0-8D449A9CF036}"/>
    <hyperlink ref="D68" r:id="rId67" display="https://www.coilcraft.com/getmedia/43c5dfe5-bff4-43e2-bb28-73b5766b7523/mini.pdf" xr:uid="{CD0776C5-AA6B-459E-9E78-92E35F24F18F}"/>
    <hyperlink ref="D69" r:id="rId68" display="https://www.coilcraft.com/getmedia/43c5dfe5-bff4-43e2-bb28-73b5766b7523/mini.pdf" xr:uid="{86DFB48D-42D0-462A-A877-587768A18471}"/>
    <hyperlink ref="D70" r:id="rId69" display="https://www.coilcraft.com/getmedia/43c5dfe5-bff4-43e2-bb28-73b5766b7523/mini.pdf" xr:uid="{79F0A0A2-48C5-4F43-9F81-C0F3028C84CF}"/>
    <hyperlink ref="D71" r:id="rId70" display="https://www.coilcraft.com/getmedia/c6fe1f83-b176-469d-a071-e2edb068fef2/midi.pdf" xr:uid="{738D3E02-DD66-4821-B277-C6B4DC0EA998}"/>
    <hyperlink ref="D72" r:id="rId71" display="https://www.coilcraft.com/getmedia/c6fe1f83-b176-469d-a071-e2edb068fef2/midi.pdf" xr:uid="{72570490-CEFC-44C2-B426-83B6ECF7E40A}"/>
    <hyperlink ref="D73" r:id="rId72" display="https://www.coilcraft.com/getmedia/c6fe1f83-b176-469d-a071-e2edb068fef2/midi.pdf" xr:uid="{904D646B-4421-4C56-9D80-AA6376EE331A}"/>
    <hyperlink ref="D74" r:id="rId73" display="https://www.coilcraft.com/getmedia/c6fe1f83-b176-469d-a071-e2edb068fef2/midi.pdf" xr:uid="{B388012B-1AF5-4FAA-A419-5784994D3F63}"/>
    <hyperlink ref="D75" r:id="rId74" display="https://www.coilcraft.com/getmedia/c6fe1f83-b176-469d-a071-e2edb068fef2/midi.pdf" xr:uid="{ED1BACD5-CFE9-42EA-B484-BA9F3301A35F}"/>
    <hyperlink ref="D76" r:id="rId75" display="https://www.coilcraft.com/getmedia/c6fe1f83-b176-469d-a071-e2edb068fef2/midi.pdf" xr:uid="{CA8FCF63-6B65-410A-9213-93F7A5379BBA}"/>
    <hyperlink ref="D77" r:id="rId76" display="https://www.coilcraft.com/getmedia/c6fe1f83-b176-469d-a071-e2edb068fef2/midi.pdf" xr:uid="{905D2497-8CD7-40B7-9401-01FEEB3F8D84}"/>
    <hyperlink ref="D78" r:id="rId77" display="https://www.coilcraft.com/getmedia/c6fe1f83-b176-469d-a071-e2edb068fef2/midi.pdf" xr:uid="{8CBB4C57-A31C-42CD-9B02-47FB535F1FC7}"/>
    <hyperlink ref="D79" r:id="rId78" display="https://www.coilcraft.com/getmedia/c6fe1f83-b176-469d-a071-e2edb068fef2/midi.pdf" xr:uid="{9743E094-AB4B-43BA-93F6-E2BD927E6D0C}"/>
    <hyperlink ref="D80" r:id="rId79" display="https://www.coilcraft.com/getmedia/c6fe1f83-b176-469d-a071-e2edb068fef2/midi.pdf" xr:uid="{24E9854F-3586-44BF-BF73-8A1E8FEDE59B}"/>
    <hyperlink ref="D81" r:id="rId80" display="https://www.coilcraft.com/getmedia/c6fe1f83-b176-469d-a071-e2edb068fef2/midi.pdf" xr:uid="{59977AF2-2C22-45B5-8D9F-8BEABB512533}"/>
    <hyperlink ref="D82" r:id="rId81" display="https://www.coilcraft.com/getmedia/a4eed406-a97e-4630-9d8e-771bb470867f/1515sq.pdf" xr:uid="{8FFDFC0F-F098-45BA-A639-8C0A9DD2E962}"/>
    <hyperlink ref="D83" r:id="rId82" display="https://www.coilcraft.com/getmedia/a4eed406-a97e-4630-9d8e-771bb470867f/1515sq.pdf" xr:uid="{6128DA82-6D87-474A-B762-824CEEF0DB3C}"/>
    <hyperlink ref="D84" r:id="rId83" display="https://www.coilcraft.com/getmedia/a4eed406-a97e-4630-9d8e-771bb470867f/1515sq.pdf" xr:uid="{C2EE6144-9B6F-4A19-84ED-708933E73EDB}"/>
    <hyperlink ref="D85" r:id="rId84" display="https://www.coilcraft.com/getmedia/a4eed406-a97e-4630-9d8e-771bb470867f/1515sq.pdf" xr:uid="{640FD099-B52B-41F5-9781-CF6AC8754CD5}"/>
    <hyperlink ref="D86" r:id="rId85" display="https://www.coilcraft.com/getmedia/a4eed406-a97e-4630-9d8e-771bb470867f/1515sq.pdf" xr:uid="{90B61B72-5065-4985-B077-AD216C259AE8}"/>
    <hyperlink ref="D87" r:id="rId86" display="https://www.coilcraft.com/getmedia/a4eed406-a97e-4630-9d8e-771bb470867f/1515sq.pdf" xr:uid="{6E95B107-952B-4DF4-AC31-5F4B435C1746}"/>
    <hyperlink ref="D88" r:id="rId87" display="https://www.coilcraft.com/getmedia/a4eed406-a97e-4630-9d8e-771bb470867f/1515sq.pdf" xr:uid="{62B85001-A3F1-40D0-BF08-E364032B6C41}"/>
    <hyperlink ref="D89" r:id="rId88" display="https://www.coilcraft.com/getmedia/a4eed406-a97e-4630-9d8e-771bb470867f/1515sq.pdf" xr:uid="{EE7DEB8F-62C5-4B13-80F6-F4968D1E5822}"/>
    <hyperlink ref="D90" r:id="rId89" display="https://www.coilcraft.com/getmedia/a4eed406-a97e-4630-9d8e-771bb470867f/1515sq.pdf" xr:uid="{45C77DF0-A603-4882-87F6-6D9B5AA03F48}"/>
    <hyperlink ref="D91" r:id="rId90" display="https://www.coilcraft.com/getmedia/a4eed406-a97e-4630-9d8e-771bb470867f/1515sq.pdf" xr:uid="{1CDA6DE7-7CD1-4682-97F0-BF00BA8C5A79}"/>
    <hyperlink ref="D92" r:id="rId91" display="https://www.coilcraft.com/getmedia/a4eed406-a97e-4630-9d8e-771bb470867f/1515sq.pdf" xr:uid="{A703D7F2-632B-449A-86A7-87947EFC575B}"/>
    <hyperlink ref="D93" r:id="rId92" display="https://www.coilcraft.com/getmedia/a4eed406-a97e-4630-9d8e-771bb470867f/1515sq.pdf" xr:uid="{64063D6C-F781-4801-91D2-C4130F936674}"/>
    <hyperlink ref="D94" r:id="rId93" display="https://www.coilcraft.com/getmedia/a4eed406-a97e-4630-9d8e-771bb470867f/1515sq.pdf" xr:uid="{0E2D37EF-E4BE-4D1F-AD0E-8B8235F3B602}"/>
    <hyperlink ref="D95" r:id="rId94" display="https://www.coilcraft.com/getmedia/a4eed406-a97e-4630-9d8e-771bb470867f/1515sq.pdf" xr:uid="{ED6DBA4F-B1CB-446E-A52D-66498F9BBC56}"/>
    <hyperlink ref="D96" r:id="rId95" display="https://www.coilcraft.com/getmedia/a4eed406-a97e-4630-9d8e-771bb470867f/1515sq.pdf" xr:uid="{6CB22A30-6119-4452-9995-092CDA4417F9}"/>
    <hyperlink ref="D97" r:id="rId96" display="https://www.coilcraft.com/getmedia/c16a7c26-a30a-496f-8d57-494f3815d574/micro.pdf" xr:uid="{03D857E8-19A5-4702-9283-828C305D3E4F}"/>
    <hyperlink ref="D98" r:id="rId97" display="https://www.coilcraft.com/getmedia/c16a7c26-a30a-496f-8d57-494f3815d574/micro.pdf" xr:uid="{DC6CBC8B-3702-468D-9873-CFF4CD70409A}"/>
    <hyperlink ref="D99" r:id="rId98" display="https://www.coilcraft.com/getmedia/c16a7c26-a30a-496f-8d57-494f3815d574/micro.pdf" xr:uid="{F7DC6A4E-59A4-4CAD-ADA7-BB14AF272C40}"/>
    <hyperlink ref="D100" r:id="rId99" display="https://www.coilcraft.com/getmedia/c16a7c26-a30a-496f-8d57-494f3815d574/micro.pdf" xr:uid="{85CF6337-58FE-46A8-8EB6-7C43B7B059FF}"/>
    <hyperlink ref="D101" r:id="rId100" display="https://www.coilcraft.com/getmedia/c16a7c26-a30a-496f-8d57-494f3815d574/micro.pdf" xr:uid="{DB57F384-E0AA-4230-88C5-65CD5AEE80DA}"/>
    <hyperlink ref="D102" r:id="rId101" display="https://www.coilcraft.com/getmedia/c16a7c26-a30a-496f-8d57-494f3815d574/micro.pdf" xr:uid="{951ECF81-6A67-419E-9A8F-0D8BA886ECD5}"/>
    <hyperlink ref="D103" r:id="rId102" display="https://www.coilcraft.com/getmedia/c16a7c26-a30a-496f-8d57-494f3815d574/micro.pdf" xr:uid="{9A767D7C-1794-4832-B866-269B8BAFF8F4}"/>
    <hyperlink ref="D104" r:id="rId103" display="https://www.coilcraft.com/getmedia/c16a7c26-a30a-496f-8d57-494f3815d574/micro.pdf" xr:uid="{7956E8CC-0F10-4A80-82B2-A0CC53CF134C}"/>
    <hyperlink ref="D105" r:id="rId104" display="https://www.coilcraft.com/getmedia/c16a7c26-a30a-496f-8d57-494f3815d574/micro.pdf" xr:uid="{6C411A74-004D-414C-83C6-6BBFE01E1160}"/>
    <hyperlink ref="D106" r:id="rId105" display="https://www.coilcraft.com/getmedia/00278fb1-1e62-470f-b300-af724bd301a4/maxi.pdf" xr:uid="{771684A2-4D22-4B1F-833C-3FA216476A84}"/>
    <hyperlink ref="D107" r:id="rId106" display="https://www.coilcraft.com/getmedia/00278fb1-1e62-470f-b300-af724bd301a4/maxi.pdf" xr:uid="{8968CAA6-589B-4E02-BB97-44A3BF4B38F3}"/>
    <hyperlink ref="D108" r:id="rId107" display="https://www.coilcraft.com/getmedia/00278fb1-1e62-470f-b300-af724bd301a4/maxi.pdf" xr:uid="{0D2F2D0E-9B79-41B2-8880-05407EA37AB0}"/>
    <hyperlink ref="D109" r:id="rId108" display="https://www.coilcraft.com/getmedia/00278fb1-1e62-470f-b300-af724bd301a4/maxi.pdf" xr:uid="{65B2940C-95EE-45EF-94D7-C55ADF4BCEFB}"/>
    <hyperlink ref="D110" r:id="rId109" display="https://www.coilcraft.com/getmedia/00278fb1-1e62-470f-b300-af724bd301a4/maxi.pdf" xr:uid="{38866550-F7B2-4790-9EB5-69720A3216E1}"/>
    <hyperlink ref="D111" r:id="rId110" display="https://www.coilcraft.com/getmedia/00278fb1-1e62-470f-b300-af724bd301a4/maxi.pdf" xr:uid="{C2147716-6228-4503-BB38-5B337627D5FB}"/>
    <hyperlink ref="D112" r:id="rId111" display="https://www.coilcraft.com/getmedia/00278fb1-1e62-470f-b300-af724bd301a4/maxi.pdf" xr:uid="{C84344BB-5E23-4D07-AC83-473670FE58AB}"/>
    <hyperlink ref="D113" r:id="rId112" display="https://www.coilcraft.com/getmedia/00278fb1-1e62-470f-b300-af724bd301a4/maxi.pdf" xr:uid="{6900D0AC-1F12-4F38-BAD6-4B9F724E8381}"/>
    <hyperlink ref="D114" r:id="rId113" display="https://www.coilcraft.com/getmedia/00278fb1-1e62-470f-b300-af724bd301a4/maxi.pdf" xr:uid="{4187A262-A604-4DFD-8749-52BBABBBD8FE}"/>
    <hyperlink ref="D115" r:id="rId114" display="https://www.coilcraft.com/getmedia/00278fb1-1e62-470f-b300-af724bd301a4/maxi.pdf" xr:uid="{EDE448A1-1678-4BB2-8823-A100CF13C704}"/>
    <hyperlink ref="D116" r:id="rId115" display="https://www.coilcraft.com/getmedia/00278fb1-1e62-470f-b300-af724bd301a4/maxi.pdf" xr:uid="{2A55C4E3-3A42-4BA6-A458-60023E607067}"/>
    <hyperlink ref="D117" r:id="rId116" display="https://www.coilcraft.com/getmedia/00278fb1-1e62-470f-b300-af724bd301a4/maxi.pdf" xr:uid="{13CA7485-F3C5-4A94-84DB-0D136F0F9F09}"/>
    <hyperlink ref="D118" r:id="rId117" display="https://datasheet.datasheetarchive.com/originals/distributors/SFDatasheet-4/sf-00095439.pdf" xr:uid="{1A548D0D-DFAA-410C-9F0B-3704384D1BDF}"/>
    <hyperlink ref="D119" r:id="rId118" display="https://datasheet.datasheetarchive.com/originals/distributors/SFDatasheet-4/sf-00095439.pdf" xr:uid="{9B8D5733-D412-4ADF-AE58-73A389214386}"/>
    <hyperlink ref="D120" r:id="rId119" display="https://datasheet.datasheetarchive.com/originals/distributors/SFDatasheet-4/sf-00095439.pdf" xr:uid="{E52B8059-D2E4-4E58-8A78-CD5BFF4C3808}"/>
    <hyperlink ref="D121" r:id="rId120" display="https://datasheet.datasheetarchive.com/originals/distributors/SFDatasheet-4/sf-00095439.pdf" xr:uid="{E4F977A4-0FF2-4A0F-9EE4-FFEBF87CFFD6}"/>
    <hyperlink ref="D122" r:id="rId121" display="https://datasheet.datasheetarchive.com/originals/distributors/SFDatasheet-4/sf-00095439.pdf" xr:uid="{66BD6963-9B16-4ECF-B600-9C7A9B693817}"/>
    <hyperlink ref="D123" r:id="rId122" display="https://datasheet.datasheetarchive.com/originals/distributors/SFDatasheet-4/sf-00095439.pdf" xr:uid="{708C9656-5131-4F27-A0FE-D022184E31F0}"/>
    <hyperlink ref="D124" r:id="rId123" display="https://datasheet.datasheetarchive.com/originals/distributors/SFDatasheet-4/sf-00095439.pdf" xr:uid="{90D48069-A4E5-4F26-991E-B44AD825B50A}"/>
    <hyperlink ref="D125" r:id="rId124" display="https://datasheet.datasheetarchive.com/originals/distributors/SFDatasheet-4/sf-00095439.pdf" xr:uid="{CFA8CEB4-1AC9-4A5E-9034-F2115871B71E}"/>
    <hyperlink ref="D126" r:id="rId125" display="https://datasheet.datasheetarchive.com/originals/distributors/SFDatasheet-4/sf-00095439.pdf" xr:uid="{F72EB1B9-D4E5-4F44-9771-1774A3E531F1}"/>
    <hyperlink ref="D127" r:id="rId126" display="https://datasheet.datasheetarchive.com/originals/distributors/SFDatasheet-4/sf-00095439.pdf" xr:uid="{2BF87C95-F864-4F8E-8E38-F8ADAA9BD4DD}"/>
    <hyperlink ref="D128" r:id="rId127" display="https://datasheet.datasheetarchive.com/originals/distributors/SFDatasheet-4/sf-00095439.pdf" xr:uid="{4ED88D4E-EF94-47C3-ABD0-24D7B1F6F768}"/>
    <hyperlink ref="D129" r:id="rId128" display="https://datasheet.datasheetarchive.com/originals/distributors/SFDatasheet-4/sf-00095439.pdf" xr:uid="{977230E8-F98F-41A1-8716-C54259E3D977}"/>
    <hyperlink ref="D130" r:id="rId129" display="https://datasheet.datasheetarchive.com/originals/distributors/SFDatasheet-4/sf-00095439.pdf" xr:uid="{E7F29F88-017C-4EE6-AD04-722AB6F0A171}"/>
    <hyperlink ref="D131" r:id="rId130" display="https://datasheet.datasheetarchive.com/originals/distributors/SFDatasheet-4/sf-00095439.pdf" xr:uid="{050BC33F-9D5C-40DE-A8C0-C98D7779AC9C}"/>
    <hyperlink ref="D132" r:id="rId131" display="https://datasheet.datasheetarchive.com/originals/distributors/SFDatasheet-4/sf-00095439.pdf" xr:uid="{ED229F90-DC0F-42DC-A2D9-82468A95D0DE}"/>
    <hyperlink ref="D133" r:id="rId132" display="https://datasheet.datasheetarchive.com/originals/distributors/SFDatasheet-4/sf-00095439.pdf" xr:uid="{300A7D8A-4C54-43AA-90C5-50AD479A103F}"/>
    <hyperlink ref="D134" r:id="rId133" display="https://datasheet.datasheetarchive.com/originals/distributors/SFDatasheet-4/sf-00095439.pdf" xr:uid="{6A4E1033-8B98-4AF5-9E4C-82EB982DF5CE}"/>
    <hyperlink ref="D135" r:id="rId134" display="https://datasheet.datasheetarchive.com/originals/distributors/SFDatasheet-4/sf-00095439.pdf" xr:uid="{D7B47234-5300-46C9-8882-98DD43422859}"/>
    <hyperlink ref="D136" r:id="rId135" display="https://datasheet.datasheetarchive.com/originals/distributors/SFDatasheet-4/sf-00095439.pdf" xr:uid="{47188CC0-C987-46B7-9BB4-8FB3DA45FFAD}"/>
    <hyperlink ref="D137" r:id="rId136" display="https://datasheet.datasheetarchive.com/originals/distributors/SFDatasheet-4/sf-00095439.pdf" xr:uid="{DF260333-A40C-43C0-AF9A-D96792EBFCA6}"/>
    <hyperlink ref="D138" r:id="rId137" display="https://datasheet.datasheetarchive.com/originals/distributors/SFDatasheet-4/sf-00095439.pdf" xr:uid="{26EED5F3-B1F4-452B-A33B-F52F7C05C338}"/>
    <hyperlink ref="D139" r:id="rId138" display="https://datasheet.datasheetarchive.com/originals/distributors/SFDatasheet-4/sf-00095439.pdf" xr:uid="{E5641DA1-445A-4B7C-BE1B-91AA09700E84}"/>
    <hyperlink ref="D140" r:id="rId139" display="https://www.coilcraft.com/getmedia/022eb894-7253-40d0-b07c-650d362fc80e/0603cs.pdf" xr:uid="{7375A51E-5545-44CD-8E73-BA13534D9B40}"/>
    <hyperlink ref="D157" r:id="rId140" display="https://www.coilcraft.com/getmedia/022eb894-7253-40d0-b07c-650d362fc80e/0603cs.pdf" xr:uid="{57E57F2F-8C6E-4307-828E-E4A95B337763}"/>
    <hyperlink ref="D175" r:id="rId141" display="https://www.coilcraft.com/getmedia/022eb894-7253-40d0-b07c-650d362fc80e/0603cs.pdf" xr:uid="{25DE714E-91A8-4F9E-A8FC-1E0A6B3B9926}"/>
    <hyperlink ref="D188" r:id="rId142" display="https://www.coilcraft.com/getmedia/9b59774c-05d4-40c5-99c9-417bb8e881ea/1008cs.pdf" xr:uid="{5F2C417F-F2CE-4F57-BF31-26E1E9239D4E}"/>
    <hyperlink ref="D189" r:id="rId143" display="https://www.coilcraft.com/getmedia/9b59774c-05d4-40c5-99c9-417bb8e881ea/1008cs.pdf" xr:uid="{BE03D0B1-371C-4ED2-9544-4681DEC179DE}"/>
    <hyperlink ref="D190" r:id="rId144" display="https://www.coilcraft.com/getmedia/9b59774c-05d4-40c5-99c9-417bb8e881ea/1008cs.pdf" xr:uid="{576B5083-056D-4F25-83DB-3383E4A9DED1}"/>
    <hyperlink ref="D191" r:id="rId145" display="https://www.coilcraft.com/getmedia/9b59774c-05d4-40c5-99c9-417bb8e881ea/1008cs.pdf" xr:uid="{485BBB86-5444-47B9-BAA5-BDE55CCA91C6}"/>
    <hyperlink ref="D192" r:id="rId146" display="https://www.coilcraft.com/getmedia/9b59774c-05d4-40c5-99c9-417bb8e881ea/1008cs.pdf" xr:uid="{61EAFEAC-D2CA-45DC-8991-E000763ACC8F}"/>
    <hyperlink ref="D193" r:id="rId147" display="https://www.coilcraft.com/getmedia/9b59774c-05d4-40c5-99c9-417bb8e881ea/1008cs.pdf" xr:uid="{4E1C9B9C-8516-425C-B051-5AA930E98B15}"/>
    <hyperlink ref="D194" r:id="rId148" display="https://www.coilcraft.com/getmedia/9b59774c-05d4-40c5-99c9-417bb8e881ea/1008cs.pdf" xr:uid="{5B32BAF4-99E5-4602-9A09-8483C14FD8B6}"/>
    <hyperlink ref="D195" r:id="rId149" display="https://www.coilcraft.com/getmedia/9b59774c-05d4-40c5-99c9-417bb8e881ea/1008cs.pdf" xr:uid="{F3048B03-2F7C-436C-B4FD-513641625F45}"/>
    <hyperlink ref="D196" r:id="rId150" display="https://www.coilcraft.com/getmedia/9b59774c-05d4-40c5-99c9-417bb8e881ea/1008cs.pdf" xr:uid="{240A5DEB-EB37-42E6-B4EF-3E28FDB9C7B1}"/>
    <hyperlink ref="D197" r:id="rId151" display="https://www.coilcraft.com/getmedia/9b59774c-05d4-40c5-99c9-417bb8e881ea/1008cs.pdf" xr:uid="{5FE9E2CA-D349-443E-9DAA-0926CC4A3299}"/>
    <hyperlink ref="D198" r:id="rId152" display="https://www.coilcraft.com/getmedia/9b59774c-05d4-40c5-99c9-417bb8e881ea/1008cs.pdf" xr:uid="{C6FEF155-7B73-4EAC-AE75-FF898B37D47A}"/>
    <hyperlink ref="D199" r:id="rId153" display="https://www.coilcraft.com/getmedia/9b59774c-05d4-40c5-99c9-417bb8e881ea/1008cs.pdf" xr:uid="{C6C28C96-2583-4BB0-849E-A2981C3306CD}"/>
    <hyperlink ref="D200" r:id="rId154" display="https://www.coilcraft.com/getmedia/9b59774c-05d4-40c5-99c9-417bb8e881ea/1008cs.pdf" xr:uid="{D3BF320A-43BF-4D34-A00D-9E1992C1007A}"/>
    <hyperlink ref="D201" r:id="rId155" display="https://www.coilcraft.com/getmedia/9b59774c-05d4-40c5-99c9-417bb8e881ea/1008cs.pdf" xr:uid="{4F480AF6-3F53-4342-B918-7A9CDBF6DDF6}"/>
    <hyperlink ref="D202" r:id="rId156" display="https://www.coilcraft.com/getmedia/9b59774c-05d4-40c5-99c9-417bb8e881ea/1008cs.pdf" xr:uid="{673F3AD6-042F-48E8-97E4-2FFF08A06094}"/>
    <hyperlink ref="D203" r:id="rId157" display="https://www.coilcraft.com/getmedia/9b59774c-05d4-40c5-99c9-417bb8e881ea/1008cs.pdf" xr:uid="{7D783D20-BC3F-464A-BB25-9C74311321FC}"/>
    <hyperlink ref="D204" r:id="rId158" display="https://www.coilcraft.com/getmedia/9b59774c-05d4-40c5-99c9-417bb8e881ea/1008cs.pdf" xr:uid="{4E8B3EC7-2D5F-4159-8269-F633D127EE7D}"/>
    <hyperlink ref="D205" r:id="rId159" display="https://www.coilcraft.com/getmedia/9b59774c-05d4-40c5-99c9-417bb8e881ea/1008cs.pdf" xr:uid="{FB5E03AD-0008-4C09-A3DF-80714F1043DB}"/>
    <hyperlink ref="D206" r:id="rId160" display="https://www.coilcraft.com/getmedia/9b59774c-05d4-40c5-99c9-417bb8e881ea/1008cs.pdf" xr:uid="{F7DE23AE-4344-4EAF-BAB5-2843558E2D92}"/>
    <hyperlink ref="D207" r:id="rId161" display="https://www.coilcraft.com/getmedia/9b59774c-05d4-40c5-99c9-417bb8e881ea/1008cs.pdf" xr:uid="{8561E992-59C7-443D-8F58-A00B7C5FEF87}"/>
    <hyperlink ref="D208" r:id="rId162" display="https://www.coilcraft.com/getmedia/9b59774c-05d4-40c5-99c9-417bb8e881ea/1008cs.pdf" xr:uid="{5FF10C42-C164-46D7-8A61-684843A35A0C}"/>
    <hyperlink ref="D209" r:id="rId163" display="https://www.coilcraft.com/getmedia/9b59774c-05d4-40c5-99c9-417bb8e881ea/1008cs.pdf" xr:uid="{6D28FFC0-2236-4C38-B572-FA8147C7BE73}"/>
    <hyperlink ref="D210" r:id="rId164" display="https://www.coilcraft.com/getmedia/9b59774c-05d4-40c5-99c9-417bb8e881ea/1008cs.pdf" xr:uid="{AC04D9AF-A1E5-4C77-B6D3-A59D5932B808}"/>
    <hyperlink ref="D211" r:id="rId165" display="https://www.coilcraft.com/getmedia/9b59774c-05d4-40c5-99c9-417bb8e881ea/1008cs.pdf" xr:uid="{AF40F03B-21BF-43B5-850A-3B5132FB3AFF}"/>
    <hyperlink ref="D212" r:id="rId166" display="https://www.coilcraft.com/getmedia/9b59774c-05d4-40c5-99c9-417bb8e881ea/1008cs.pdf" xr:uid="{C2E4C69C-C4CF-4E13-9A50-7EA0B11AAB00}"/>
    <hyperlink ref="D213" r:id="rId167" display="https://www.coilcraft.com/getmedia/9b59774c-05d4-40c5-99c9-417bb8e881ea/1008cs.pdf" xr:uid="{48078B19-4194-452D-96B1-E86BDB8F0647}"/>
    <hyperlink ref="D214" r:id="rId168" display="https://www.coilcraft.com/getmedia/9b59774c-05d4-40c5-99c9-417bb8e881ea/1008cs.pdf" xr:uid="{826054EA-D551-4F61-B9F9-70430F8E8DF8}"/>
    <hyperlink ref="D215" r:id="rId169" display="https://www.coilcraft.com/getmedia/9b59774c-05d4-40c5-99c9-417bb8e881ea/1008cs.pdf" xr:uid="{AD6F9441-ED61-4C55-96A1-2E0DF548D2A9}"/>
    <hyperlink ref="D216" r:id="rId170" display="https://www.coilcraft.com/getmedia/9b59774c-05d4-40c5-99c9-417bb8e881ea/1008cs.pdf" xr:uid="{DC78CFE7-9FF7-46C6-8193-B9D045D2CD62}"/>
    <hyperlink ref="D217" r:id="rId171" display="https://www.coilcraft.com/getmedia/9b59774c-05d4-40c5-99c9-417bb8e881ea/1008cs.pdf" xr:uid="{E0C976B8-4582-4112-8708-533DD00E17D3}"/>
    <hyperlink ref="D218" r:id="rId172" display="https://www.coilcraft.com/getmedia/9b59774c-05d4-40c5-99c9-417bb8e881ea/1008cs.pdf" xr:uid="{F36725A7-E2E3-415A-BDED-E7C2E7EA193A}"/>
    <hyperlink ref="D219" r:id="rId173" display="https://www.coilcraft.com/getmedia/9b59774c-05d4-40c5-99c9-417bb8e881ea/1008cs.pdf" xr:uid="{74724222-C7FA-456D-99BA-E2DAD72B5EF6}"/>
    <hyperlink ref="D220" r:id="rId174" display="https://www.coilcraft.com/getmedia/9b59774c-05d4-40c5-99c9-417bb8e881ea/1008cs.pdf" xr:uid="{0FA3280F-F576-427B-B708-B979C6751D43}"/>
    <hyperlink ref="D221" r:id="rId175" display="https://www.coilcraft.com/getmedia/9b59774c-05d4-40c5-99c9-417bb8e881ea/1008cs.pdf" xr:uid="{81B44167-7DD2-407C-9E33-A35BE8258A20}"/>
    <hyperlink ref="D222" r:id="rId176" display="https://www.coilcraft.com/getmedia/9b59774c-05d4-40c5-99c9-417bb8e881ea/1008cs.pdf" xr:uid="{3777F5F2-CA9B-4AEF-826E-F900AF4F3A71}"/>
    <hyperlink ref="D223" r:id="rId177" display="https://www.coilcraft.com/getmedia/9b59774c-05d4-40c5-99c9-417bb8e881ea/1008cs.pdf" xr:uid="{FD37783A-31F5-4226-A00C-67344D661957}"/>
    <hyperlink ref="D224" r:id="rId178" display="https://www.coilcraft.com/getmedia/9b59774c-05d4-40c5-99c9-417bb8e881ea/1008cs.pdf" xr:uid="{A3F6ACED-C56E-4BC5-8F0F-843EE9360902}"/>
    <hyperlink ref="D225" r:id="rId179" display="https://www.coilcraft.com/getmedia/9b59774c-05d4-40c5-99c9-417bb8e881ea/1008cs.pdf" xr:uid="{92965409-C25A-43B9-9424-F094D6978FA1}"/>
    <hyperlink ref="D226" r:id="rId180" display="https://www.coilcraft.com/getmedia/9b59774c-05d4-40c5-99c9-417bb8e881ea/1008cs.pdf" xr:uid="{325243C4-B65E-44C4-B20A-C4C392A473B6}"/>
    <hyperlink ref="D227" r:id="rId181" display="https://www.coilcraft.com/getmedia/9b59774c-05d4-40c5-99c9-417bb8e881ea/1008cs.pdf" xr:uid="{3B1D3AD7-3633-4777-A8E2-62304E8D2104}"/>
    <hyperlink ref="D228" r:id="rId182" display="https://www.coilcraft.com/getmedia/677afbbb-f368-4f0b-b59e-ab9befcb1f0e/1812cs.pdf" xr:uid="{5D9E726E-9A84-4E23-8159-9A1763D8E515}"/>
    <hyperlink ref="D229" r:id="rId183" display="https://www.coilcraft.com/getmedia/677afbbb-f368-4f0b-b59e-ab9befcb1f0e/1812cs.pdf" xr:uid="{6FC08118-A08F-4F88-8CB2-D4239FC8DC89}"/>
    <hyperlink ref="D230" r:id="rId184" display="https://www.coilcraft.com/getmedia/677afbbb-f368-4f0b-b59e-ab9befcb1f0e/1812cs.pdf" xr:uid="{5624E750-D06D-4FCD-A818-87AB40163DF9}"/>
    <hyperlink ref="D231" r:id="rId185" display="https://www.coilcraft.com/getmedia/677afbbb-f368-4f0b-b59e-ab9befcb1f0e/1812cs.pdf" xr:uid="{E7246A81-75AC-4B42-9192-3A3A94968A03}"/>
    <hyperlink ref="D232" r:id="rId186" display="https://www.coilcraft.com/getmedia/677afbbb-f368-4f0b-b59e-ab9befcb1f0e/1812cs.pdf" xr:uid="{7A4762C5-1513-4A49-B052-1D100892A0DC}"/>
    <hyperlink ref="D233" r:id="rId187" display="https://www.coilcraft.com/getmedia/677afbbb-f368-4f0b-b59e-ab9befcb1f0e/1812cs.pdf" xr:uid="{FC054B63-9C2F-4C56-9D1F-F7FF5ABE1C85}"/>
    <hyperlink ref="D234" r:id="rId188" display="https://www.coilcraft.com/getmedia/677afbbb-f368-4f0b-b59e-ab9befcb1f0e/1812cs.pdf" xr:uid="{33F43A0A-FA90-4D26-91E7-9F9437D41653}"/>
    <hyperlink ref="D235" r:id="rId189" display="https://www.coilcraft.com/getmedia/677afbbb-f368-4f0b-b59e-ab9befcb1f0e/1812cs.pdf" xr:uid="{2FAAEDE8-F1DE-4C00-B364-3B29C42BA340}"/>
    <hyperlink ref="D236" r:id="rId190" display="https://www.coilcraft.com/getmedia/677afbbb-f368-4f0b-b59e-ab9befcb1f0e/1812cs.pdf" xr:uid="{2A4E5B54-C664-4A01-B1F1-716364755A53}"/>
    <hyperlink ref="D237" r:id="rId191" display="https://www.coilcraft.com/getmedia/677afbbb-f368-4f0b-b59e-ab9befcb1f0e/1812cs.pdf" xr:uid="{382EBBD9-A72B-47DE-85B8-64E098D29601}"/>
    <hyperlink ref="D238" r:id="rId192" display="https://www.coilcraft.com/getmedia/677afbbb-f368-4f0b-b59e-ab9befcb1f0e/1812cs.pdf" xr:uid="{114C58EF-B3C7-4EB2-B32E-ED8EAC226F17}"/>
    <hyperlink ref="D239" r:id="rId193" display="https://www.coilcraft.com/getmedia/677afbbb-f368-4f0b-b59e-ab9befcb1f0e/1812cs.pdf" xr:uid="{82FFA9EF-E9D9-4850-9777-E089CF3BF029}"/>
    <hyperlink ref="D240" r:id="rId194" display="https://www.coilcraft.com/getmedia/677afbbb-f368-4f0b-b59e-ab9befcb1f0e/1812cs.pdf" xr:uid="{9046F583-E1FA-4D5F-A124-2AD7D12C7FC3}"/>
    <hyperlink ref="D241" r:id="rId195" display="https://www.coilcraft.com/getmedia/677afbbb-f368-4f0b-b59e-ab9befcb1f0e/1812cs.pdf" xr:uid="{34921C08-2B50-42BE-ABED-63452A1901D7}"/>
    <hyperlink ref="D242" r:id="rId196" display="https://www.coilcraft.com/getmedia/677afbbb-f368-4f0b-b59e-ab9befcb1f0e/1812cs.pdf" xr:uid="{9A2A68E7-467D-43FC-A243-C1AC24454E73}"/>
    <hyperlink ref="D243" r:id="rId197" display="https://www.coilcraft.com/getmedia/677afbbb-f368-4f0b-b59e-ab9befcb1f0e/1812cs.pdf" xr:uid="{17795A06-AD2E-4EDA-B064-63B46D6EF7E6}"/>
    <hyperlink ref="D244" r:id="rId198" display="https://www.coilcraft.com/getmedia/677afbbb-f368-4f0b-b59e-ab9befcb1f0e/1812cs.pdf" xr:uid="{2104ECC9-174E-47D6-A563-A36CC75F8EA9}"/>
    <hyperlink ref="D245" r:id="rId199" display="https://www.coilcraft.com/getmedia/677afbbb-f368-4f0b-b59e-ab9befcb1f0e/1812cs.pdf" xr:uid="{E9CB190A-AFB0-4CA7-A134-5BF351931EBD}"/>
    <hyperlink ref="D246" r:id="rId200" display="https://www.coilcraft.com/getmedia/677afbbb-f368-4f0b-b59e-ab9befcb1f0e/1812cs.pdf" xr:uid="{0C2B8097-E214-4247-8D3A-A52591A80328}"/>
  </hyperlinks>
  <pageMargins left="0.7" right="0.7" top="0.75" bottom="0.75" header="0.3" footer="0.3"/>
  <tableParts count="1">
    <tablePart r:id="rId20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Form Reference</vt:lpstr>
      <vt:lpstr>Order Form</vt:lpstr>
      <vt:lpstr>Eshop SMD Inventory</vt:lpstr>
      <vt:lpstr>Inductors (Ask in E-Shop)</vt:lpstr>
      <vt:lpstr>QtyRange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Knight, Jordan</dc:creator>
  <cp:lastModifiedBy>Knight, Jordan</cp:lastModifiedBy>
  <dcterms:created xsi:type="dcterms:W3CDTF">2024-12-04T15:07:35Z</dcterms:created>
  <dcterms:modified xsi:type="dcterms:W3CDTF">2026-09-02T20:01:16Z</dcterms:modified>
</cp:coreProperties>
</file>