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7545" windowHeight="4995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<sst xmlns="http://schemas.openxmlformats.org/spreadsheetml/2006/main" count="75" uniqueCount="40">
  <si>
    <t>Harmonic</t>
  </si>
  <si>
    <t>n</t>
  </si>
  <si>
    <t>Notes:</t>
  </si>
  <si>
    <t>pi =</t>
  </si>
  <si>
    <t>Number</t>
  </si>
  <si>
    <t>Ratio</t>
  </si>
  <si>
    <t>1.) a_0 = 0 here (no D.C. offset - waveform is bipolar)</t>
  </si>
  <si>
    <t>2.) All a_n = 0 here (Fourier coefficients for Cos (n*theta) terms)</t>
  </si>
  <si>
    <t>|r_n|</t>
  </si>
  <si>
    <t>Amplitude</t>
  </si>
  <si>
    <t>L_1 = 60 dB</t>
  </si>
  <si>
    <t>Loudness</t>
  </si>
  <si>
    <t>L_n/L_1</t>
  </si>
  <si>
    <t>L_1 = 100 dB</t>
  </si>
  <si>
    <t>Waveform</t>
  </si>
  <si>
    <t>n=1</t>
  </si>
  <si>
    <t>n=1:3</t>
  </si>
  <si>
    <t>n=1:5</t>
  </si>
  <si>
    <t>n=1:7</t>
  </si>
  <si>
    <t>Actual</t>
  </si>
  <si>
    <t>theta_0 =</t>
  </si>
  <si>
    <t>dtheta =</t>
  </si>
  <si>
    <t>4.) |r_n| = sqrt (a_n^2 + b_n^2)</t>
  </si>
  <si>
    <t>b_n</t>
  </si>
  <si>
    <t>b_n/b_1</t>
  </si>
  <si>
    <t>|r_n|/|r_1|</t>
  </si>
  <si>
    <t>Fourier Analysis of a Periodic Sawtooth Wave</t>
  </si>
  <si>
    <t>f (theta) = -(4/(3*pi))*theta + 4/3 for   pi/4 &lt; theta &lt; 7pi/4</t>
  </si>
  <si>
    <t>f (theta) = +(4/pi)*theta              for    0   &lt;  theta &lt;  pi/4</t>
  </si>
  <si>
    <t>f (theta) = +(4/pi)*theta     -   8  for  7pi/4 &lt; theta &lt; 2pi</t>
  </si>
  <si>
    <t>n=1:2</t>
  </si>
  <si>
    <t>n=1:4</t>
  </si>
  <si>
    <t>n=1:6</t>
  </si>
  <si>
    <t>Phase</t>
  </si>
  <si>
    <t>Angle</t>
  </si>
  <si>
    <t>delta_n</t>
  </si>
  <si>
    <t>(degrees)</t>
  </si>
  <si>
    <t>Theta</t>
  </si>
  <si>
    <t>(Radians)</t>
  </si>
  <si>
    <t>3.) All b_n = (2/3)*(4/(n*pi))^2*sin(n*pi/4) (Fourier coefficients for Sin (n*theta) terms)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</si>
</sst>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00"/>
    <numFmt numFmtId="165" formatCode="0.0"/>
    <numFmt numFmtId="166" formatCode="00000"/>
    <numFmt numFmtId="167" formatCode="0.000"/>
    <numFmt numFmtId="168" formatCode="0.0%"/>
  </numFmts>
  <fonts count="4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164" fontId="0" fillId="0" borderId="0" xfId="0" applyNumberFormat="1" applyAlignment="1">
      <alignment/>
    </xf>
    <xf numFmtId="0" fontId="0" fillId="2" borderId="0" xfId="0" applyFill="1" applyAlignment="1">
      <alignment horizontal="center"/>
    </xf>
    <xf numFmtId="0" fontId="1" fillId="3" borderId="0" xfId="0" applyFont="1" applyFill="1" applyAlignment="1">
      <alignment horizontal="center"/>
    </xf>
    <xf numFmtId="0" fontId="0" fillId="3" borderId="0" xfId="0" applyFill="1" applyAlignment="1">
      <alignment/>
    </xf>
    <xf numFmtId="11" fontId="0" fillId="2" borderId="0" xfId="0" applyNumberForma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Harmonic Content of  a Sawtooth Wave</a:t>
            </a:r>
          </a:p>
        </c:rich>
      </c:tx>
      <c:layout/>
      <c:spPr>
        <a:noFill/>
        <a:ln>
          <a:noFill/>
        </a:ln>
      </c:spPr>
    </c:title>
    <c:view3D>
      <c:rotX val="0"/>
      <c:rotY val="0"/>
      <c:depthPercent val="500"/>
      <c:rAngAx val="1"/>
    </c:view3D>
    <c:plotArea>
      <c:layout>
        <c:manualLayout>
          <c:xMode val="edge"/>
          <c:yMode val="edge"/>
          <c:x val="0.02075"/>
          <c:y val="0.1265"/>
          <c:w val="0.853"/>
          <c:h val="0.841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Sheet1!$B$18</c:f>
              <c:strCache>
                <c:ptCount val="1"/>
                <c:pt idx="0">
                  <c:v>b_n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Sheet1!$A$19:$A$39</c:f>
              <c:numCache/>
            </c:numRef>
          </c:cat>
          <c:val>
            <c:numRef>
              <c:f>Sheet1!$B$19:$B$39</c:f>
              <c:numCache/>
            </c:numRef>
          </c:val>
          <c:shape val="box"/>
        </c:ser>
        <c:gapDepth val="0"/>
        <c:shape val="box"/>
        <c:axId val="46567570"/>
        <c:axId val="16454947"/>
      </c:bar3DChart>
      <c:catAx>
        <c:axId val="465675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Harmonic, 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low"/>
        <c:spPr>
          <a:ln w="38100">
            <a:solidFill/>
          </a:ln>
        </c:spPr>
        <c:crossAx val="16454947"/>
        <c:crosses val="autoZero"/>
        <c:auto val="1"/>
        <c:lblOffset val="100"/>
        <c:noMultiLvlLbl val="0"/>
      </c:catAx>
      <c:valAx>
        <c:axId val="164549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b_n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spPr>
          <a:ln w="38100">
            <a:solidFill/>
          </a:ln>
        </c:spPr>
        <c:crossAx val="46567570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CFFFF"/>
        </a:solidFill>
        <a:ln w="25400">
          <a:solidFill/>
        </a:ln>
      </c:spPr>
      <c:thickness val="0"/>
    </c:sideWall>
    <c:backWall>
      <c:spPr>
        <a:solidFill>
          <a:srgbClr val="CCFFFF"/>
        </a:solidFill>
        <a:ln w="25400">
          <a:solidFill/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Fourier Construction of a Sawtooth Wave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Sheet2!$B$45</c:f>
              <c:strCache>
                <c:ptCount val="1"/>
                <c:pt idx="0">
                  <c:v>Waveform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Sheet2!$A$46:$A$1070</c:f>
              <c:numCache/>
            </c:numRef>
          </c:xVal>
          <c:yVal>
            <c:numRef>
              <c:f>Sheet2!$B$46:$B$1070</c:f>
              <c:numCache/>
            </c:numRef>
          </c:yVal>
          <c:smooth val="0"/>
        </c:ser>
        <c:ser>
          <c:idx val="4"/>
          <c:order val="1"/>
          <c:tx>
            <c:strRef>
              <c:f>Sheet2!$G$45</c:f>
              <c:strCache>
                <c:ptCount val="1"/>
                <c:pt idx="0">
                  <c:v>n=1:5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Sheet2!$A$46:$A$1070</c:f>
              <c:numCache/>
            </c:numRef>
          </c:xVal>
          <c:yVal>
            <c:numRef>
              <c:f>Sheet2!$G$46:$G$1070</c:f>
              <c:numCache/>
            </c:numRef>
          </c:yVal>
          <c:smooth val="0"/>
        </c:ser>
        <c:ser>
          <c:idx val="5"/>
          <c:order val="2"/>
          <c:tx>
            <c:strRef>
              <c:f>Sheet2!$H$45</c:f>
              <c:strCache>
                <c:ptCount val="1"/>
                <c:pt idx="0">
                  <c:v>n=1:6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Sheet2!$A$46:$A$1070</c:f>
              <c:numCache/>
            </c:numRef>
          </c:xVal>
          <c:yVal>
            <c:numRef>
              <c:f>Sheet2!$H$46:$H$1070</c:f>
              <c:numCache/>
            </c:numRef>
          </c:yVal>
          <c:smooth val="0"/>
        </c:ser>
        <c:ser>
          <c:idx val="7"/>
          <c:order val="3"/>
          <c:tx>
            <c:strRef>
              <c:f>Sheet2!$I$45</c:f>
              <c:strCache>
                <c:ptCount val="1"/>
                <c:pt idx="0">
                  <c:v>n=1:7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Sheet2!$A$46:$A$1070</c:f>
              <c:numCache/>
            </c:numRef>
          </c:xVal>
          <c:yVal>
            <c:numRef>
              <c:f>Sheet2!$I$46:$I$1070</c:f>
              <c:numCache/>
            </c:numRef>
          </c:yVal>
          <c:smooth val="0"/>
        </c:ser>
        <c:axId val="34679820"/>
        <c:axId val="43682925"/>
      </c:scatterChart>
      <c:valAx>
        <c:axId val="34679820"/>
        <c:scaling>
          <c:orientation val="minMax"/>
          <c:max val="6.4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Theta (Radians)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.0" sourceLinked="0"/>
        <c:majorTickMark val="out"/>
        <c:minorTickMark val="none"/>
        <c:tickLblPos val="nextTo"/>
        <c:spPr>
          <a:ln w="38100">
            <a:solidFill/>
          </a:ln>
        </c:spPr>
        <c:crossAx val="43682925"/>
        <c:crosses val="autoZero"/>
        <c:crossBetween val="midCat"/>
        <c:dispUnits/>
        <c:majorUnit val="0.4"/>
        <c:minorUnit val="0.4"/>
      </c:valAx>
      <c:valAx>
        <c:axId val="436829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 (theta)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.0" sourceLinked="0"/>
        <c:majorTickMark val="out"/>
        <c:minorTickMark val="none"/>
        <c:tickLblPos val="nextTo"/>
        <c:spPr>
          <a:ln w="38100">
            <a:solidFill/>
          </a:ln>
        </c:spPr>
        <c:crossAx val="34679820"/>
        <c:crosses val="autoZero"/>
        <c:crossBetween val="midCat"/>
        <c:dispUnits/>
        <c:minorUnit val="0.25"/>
      </c:valAx>
      <c:spPr>
        <a:solidFill>
          <a:srgbClr val="CCFFFF"/>
        </a:solidFill>
        <a:ln w="12700">
          <a:solid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Harmonic Content of  a Sawtooth Wave</a:t>
            </a:r>
          </a:p>
        </c:rich>
      </c:tx>
      <c:layout/>
      <c:spPr>
        <a:noFill/>
        <a:ln>
          <a:noFill/>
        </a:ln>
      </c:spPr>
    </c:title>
    <c:view3D>
      <c:rotX val="0"/>
      <c:rotY val="0"/>
      <c:depthPercent val="500"/>
      <c:rAngAx val="1"/>
    </c:view3D>
    <c:plotArea>
      <c:layout>
        <c:manualLayout>
          <c:xMode val="edge"/>
          <c:yMode val="edge"/>
          <c:x val="0.02075"/>
          <c:y val="0.119"/>
          <c:w val="0.853"/>
          <c:h val="0.84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Sheet1!$E$18</c:f>
              <c:strCache>
                <c:ptCount val="1"/>
                <c:pt idx="0">
                  <c:v>b_n/b_1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Sheet1!$A$19:$A$39</c:f>
              <c:numCache/>
            </c:numRef>
          </c:cat>
          <c:val>
            <c:numRef>
              <c:f>Sheet1!$E$19:$E$39</c:f>
              <c:numCache/>
            </c:numRef>
          </c:val>
          <c:shape val="box"/>
        </c:ser>
        <c:gapDepth val="0"/>
        <c:shape val="box"/>
        <c:axId val="13876796"/>
        <c:axId val="57782301"/>
      </c:bar3DChart>
      <c:catAx>
        <c:axId val="138767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Harmonic, 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low"/>
        <c:spPr>
          <a:ln w="38100">
            <a:solidFill/>
          </a:ln>
        </c:spPr>
        <c:crossAx val="57782301"/>
        <c:crosses val="autoZero"/>
        <c:auto val="1"/>
        <c:lblOffset val="100"/>
        <c:noMultiLvlLbl val="0"/>
      </c:catAx>
      <c:valAx>
        <c:axId val="577823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b_n/b_1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%" sourceLinked="0"/>
        <c:majorTickMark val="out"/>
        <c:minorTickMark val="none"/>
        <c:tickLblPos val="nextTo"/>
        <c:spPr>
          <a:ln w="38100">
            <a:solidFill/>
          </a:ln>
        </c:spPr>
        <c:crossAx val="13876796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CFFFF"/>
        </a:solidFill>
        <a:ln w="25400">
          <a:solidFill/>
        </a:ln>
      </c:spPr>
      <c:thickness val="0"/>
    </c:sideWall>
    <c:backWall>
      <c:spPr>
        <a:solidFill>
          <a:srgbClr val="CCFFFF"/>
        </a:solidFill>
        <a:ln w="25400">
          <a:solidFill/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Harmonic Content of  a Sawtooth Wave</a:t>
            </a:r>
          </a:p>
        </c:rich>
      </c:tx>
      <c:layout/>
      <c:spPr>
        <a:noFill/>
        <a:ln>
          <a:noFill/>
        </a:ln>
      </c:spPr>
    </c:title>
    <c:view3D>
      <c:rotX val="0"/>
      <c:rotY val="0"/>
      <c:depthPercent val="500"/>
      <c:rAngAx val="1"/>
    </c:view3D>
    <c:plotArea>
      <c:layout>
        <c:manualLayout>
          <c:xMode val="edge"/>
          <c:yMode val="edge"/>
          <c:x val="0"/>
          <c:y val="0.10275"/>
          <c:w val="0.8795"/>
          <c:h val="0.736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Sheet1!$G$18</c:f>
              <c:strCache>
                <c:ptCount val="1"/>
                <c:pt idx="0">
                  <c:v>L_1 = 60 dB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Sheet1!$A$19:$A$39</c:f>
              <c:numCache/>
            </c:numRef>
          </c:cat>
          <c:val>
            <c:numRef>
              <c:f>Sheet1!$G$19:$G$39</c:f>
              <c:numCache/>
            </c:numRef>
          </c:val>
          <c:shape val="box"/>
        </c:ser>
        <c:ser>
          <c:idx val="1"/>
          <c:order val="1"/>
          <c:tx>
            <c:strRef>
              <c:f>Sheet1!$H$18</c:f>
              <c:strCache>
                <c:ptCount val="1"/>
                <c:pt idx="0">
                  <c:v>L_1 = 100 dB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Sheet1!$H$19:$H$39</c:f>
              <c:numCache/>
            </c:numRef>
          </c:val>
          <c:shape val="box"/>
        </c:ser>
        <c:gapDepth val="0"/>
        <c:shape val="box"/>
        <c:axId val="50278662"/>
        <c:axId val="49854775"/>
      </c:bar3DChart>
      <c:catAx>
        <c:axId val="502786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Harmonic, 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low"/>
        <c:spPr>
          <a:ln w="38100">
            <a:solidFill/>
          </a:ln>
        </c:spPr>
        <c:crossAx val="49854775"/>
        <c:crossesAt val="0"/>
        <c:auto val="1"/>
        <c:lblOffset val="100"/>
        <c:noMultiLvlLbl val="0"/>
      </c:catAx>
      <c:valAx>
        <c:axId val="49854775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L_n/L_1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%" sourceLinked="0"/>
        <c:majorTickMark val="out"/>
        <c:minorTickMark val="none"/>
        <c:tickLblPos val="nextTo"/>
        <c:spPr>
          <a:ln w="38100">
            <a:solidFill/>
          </a:ln>
        </c:spPr>
        <c:crossAx val="50278662"/>
        <c:crossesAt val="1"/>
        <c:crossBetween val="between"/>
        <c:dispUnits/>
        <c:majorUnit val="0.1"/>
        <c:minorUnit val="0.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5775"/>
          <c:y val="0.84875"/>
          <c:w val="0.49475"/>
          <c:h val="0.074"/>
        </c:manualLayout>
      </c:layout>
      <c:overlay val="0"/>
      <c:spPr>
        <a:ln w="3175">
          <a:noFill/>
        </a:ln>
      </c:spPr>
    </c:legend>
    <c:floor>
      <c:thickness val="0"/>
    </c:floor>
    <c:sideWall>
      <c:spPr>
        <a:solidFill>
          <a:srgbClr val="CCFFFF"/>
        </a:solidFill>
        <a:ln w="25400">
          <a:solidFill/>
        </a:ln>
      </c:spPr>
      <c:thickness val="0"/>
    </c:sideWall>
    <c:backWall>
      <c:spPr>
        <a:solidFill>
          <a:srgbClr val="CCFFFF"/>
        </a:solidFill>
        <a:ln w="25400">
          <a:solidFill/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Harmonic Content of  a Sawtooth Wave</a:t>
            </a:r>
          </a:p>
        </c:rich>
      </c:tx>
      <c:layout/>
      <c:spPr>
        <a:noFill/>
        <a:ln>
          <a:noFill/>
        </a:ln>
      </c:spPr>
    </c:title>
    <c:view3D>
      <c:rotX val="0"/>
      <c:rotY val="0"/>
      <c:depthPercent val="500"/>
      <c:rAngAx val="1"/>
    </c:view3D>
    <c:plotArea>
      <c:layout>
        <c:manualLayout>
          <c:xMode val="edge"/>
          <c:yMode val="edge"/>
          <c:x val="0.02075"/>
          <c:y val="0.126"/>
          <c:w val="0.853"/>
          <c:h val="0.841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Sheet1!$C$18</c:f>
              <c:strCache>
                <c:ptCount val="1"/>
                <c:pt idx="0">
                  <c:v>|r_n|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Sheet1!$A$19:$A$39</c:f>
              <c:numCache/>
            </c:numRef>
          </c:cat>
          <c:val>
            <c:numRef>
              <c:f>Sheet1!$C$19:$C$39</c:f>
              <c:numCache/>
            </c:numRef>
          </c:val>
          <c:shape val="box"/>
        </c:ser>
        <c:gapDepth val="0"/>
        <c:shape val="box"/>
        <c:axId val="46039792"/>
        <c:axId val="11704945"/>
      </c:bar3DChart>
      <c:catAx>
        <c:axId val="460397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Harmonic, 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low"/>
        <c:spPr>
          <a:ln w="38100">
            <a:solidFill/>
          </a:ln>
        </c:spPr>
        <c:crossAx val="11704945"/>
        <c:crosses val="autoZero"/>
        <c:auto val="1"/>
        <c:lblOffset val="100"/>
        <c:noMultiLvlLbl val="0"/>
      </c:catAx>
      <c:valAx>
        <c:axId val="117049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|r_n|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spPr>
          <a:ln w="38100">
            <a:solidFill/>
          </a:ln>
        </c:spPr>
        <c:crossAx val="46039792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CFFFF"/>
        </a:solidFill>
        <a:ln w="25400">
          <a:solidFill/>
        </a:ln>
      </c:spPr>
      <c:thickness val="0"/>
    </c:sideWall>
    <c:backWall>
      <c:spPr>
        <a:solidFill>
          <a:srgbClr val="CCFFFF"/>
        </a:solidFill>
        <a:ln w="25400">
          <a:solidFill/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Harmonic Content of  a Sawtooth Wave</a:t>
            </a:r>
          </a:p>
        </c:rich>
      </c:tx>
      <c:layout/>
      <c:spPr>
        <a:noFill/>
        <a:ln>
          <a:noFill/>
        </a:ln>
      </c:spPr>
    </c:title>
    <c:view3D>
      <c:rotX val="0"/>
      <c:rotY val="0"/>
      <c:depthPercent val="500"/>
      <c:rAngAx val="1"/>
    </c:view3D>
    <c:plotArea>
      <c:layout>
        <c:manualLayout>
          <c:xMode val="edge"/>
          <c:yMode val="edge"/>
          <c:x val="0.02075"/>
          <c:y val="0.1185"/>
          <c:w val="0.85325"/>
          <c:h val="0.84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Sheet1!$F$18</c:f>
              <c:strCache>
                <c:ptCount val="1"/>
                <c:pt idx="0">
                  <c:v>|r_n|/|r_1|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Sheet1!$A$19:$A$39</c:f>
              <c:numCache/>
            </c:numRef>
          </c:cat>
          <c:val>
            <c:numRef>
              <c:f>Sheet1!$F$19:$F$39</c:f>
              <c:numCache/>
            </c:numRef>
          </c:val>
          <c:shape val="box"/>
        </c:ser>
        <c:gapDepth val="0"/>
        <c:shape val="box"/>
        <c:axId val="38235642"/>
        <c:axId val="8576459"/>
      </c:bar3DChart>
      <c:catAx>
        <c:axId val="382356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Harmonic, 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low"/>
        <c:spPr>
          <a:ln w="38100">
            <a:solidFill/>
          </a:ln>
        </c:spPr>
        <c:crossAx val="8576459"/>
        <c:crosses val="autoZero"/>
        <c:auto val="1"/>
        <c:lblOffset val="100"/>
        <c:noMultiLvlLbl val="0"/>
      </c:catAx>
      <c:valAx>
        <c:axId val="85764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|r_n|/|r_1|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%" sourceLinked="0"/>
        <c:majorTickMark val="out"/>
        <c:minorTickMark val="none"/>
        <c:tickLblPos val="nextTo"/>
        <c:spPr>
          <a:ln w="38100">
            <a:solidFill/>
          </a:ln>
        </c:spPr>
        <c:crossAx val="38235642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CFFFF"/>
        </a:solidFill>
        <a:ln w="25400">
          <a:solidFill/>
        </a:ln>
      </c:spPr>
      <c:thickness val="0"/>
    </c:sideWall>
    <c:backWall>
      <c:spPr>
        <a:solidFill>
          <a:srgbClr val="CCFFFF"/>
        </a:solidFill>
        <a:ln w="25400">
          <a:solidFill/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Harmonic Content of  a Sawtooth Wave</a:t>
            </a:r>
          </a:p>
        </c:rich>
      </c:tx>
      <c:layout/>
      <c:spPr>
        <a:noFill/>
        <a:ln>
          <a:noFill/>
        </a:ln>
      </c:spPr>
    </c:title>
    <c:view3D>
      <c:rotX val="0"/>
      <c:rotY val="0"/>
      <c:depthPercent val="500"/>
      <c:rAngAx val="1"/>
    </c:view3D>
    <c:plotArea>
      <c:layout>
        <c:manualLayout>
          <c:xMode val="edge"/>
          <c:yMode val="edge"/>
          <c:x val="0.02075"/>
          <c:y val="0.1255"/>
          <c:w val="0.85325"/>
          <c:h val="0.84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Sheet1!$C$18</c:f>
              <c:strCache>
                <c:ptCount val="1"/>
                <c:pt idx="0">
                  <c:v>|r_n|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Sheet1!$A$19:$A$39</c:f>
              <c:numCache/>
            </c:numRef>
          </c:cat>
          <c:val>
            <c:numRef>
              <c:f>Sheet1!$C$19:$C$39</c:f>
              <c:numCache/>
            </c:numRef>
          </c:val>
          <c:shape val="box"/>
        </c:ser>
        <c:gapDepth val="0"/>
        <c:shape val="box"/>
        <c:axId val="10079268"/>
        <c:axId val="23604549"/>
      </c:bar3DChart>
      <c:catAx>
        <c:axId val="100792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Harmonic, 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low"/>
        <c:spPr>
          <a:ln w="38100">
            <a:solidFill/>
          </a:ln>
        </c:spPr>
        <c:crossAx val="23604549"/>
        <c:crossesAt val="0.001"/>
        <c:auto val="1"/>
        <c:lblOffset val="100"/>
        <c:noMultiLvlLbl val="0"/>
      </c:catAx>
      <c:valAx>
        <c:axId val="23604549"/>
        <c:scaling>
          <c:logBase val="10"/>
          <c:orientation val="minMax"/>
          <c:max val="1"/>
          <c:min val="0.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|r_n|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" sourceLinked="0"/>
        <c:majorTickMark val="out"/>
        <c:minorTickMark val="none"/>
        <c:tickLblPos val="nextTo"/>
        <c:spPr>
          <a:ln w="38100">
            <a:solidFill/>
          </a:ln>
        </c:spPr>
        <c:crossAx val="10079268"/>
        <c:crossesAt val="1"/>
        <c:crossBetween val="between"/>
        <c:dispUnits/>
        <c:majorUnit val="10"/>
        <c:minorUnit val="10"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CFFFF"/>
        </a:solidFill>
        <a:ln w="25400">
          <a:solidFill/>
        </a:ln>
      </c:spPr>
      <c:thickness val="0"/>
    </c:sideWall>
    <c:backWall>
      <c:spPr>
        <a:solidFill>
          <a:srgbClr val="CCFFFF"/>
        </a:solidFill>
        <a:ln w="25400">
          <a:solidFill/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Harmonic Content of  a Sawtooth Wave</a:t>
            </a:r>
          </a:p>
        </c:rich>
      </c:tx>
      <c:layout/>
      <c:spPr>
        <a:noFill/>
        <a:ln>
          <a:noFill/>
        </a:ln>
      </c:spPr>
    </c:title>
    <c:view3D>
      <c:rotX val="0"/>
      <c:rotY val="0"/>
      <c:depthPercent val="500"/>
      <c:rAngAx val="1"/>
    </c:view3D>
    <c:plotArea>
      <c:layout>
        <c:manualLayout>
          <c:xMode val="edge"/>
          <c:yMode val="edge"/>
          <c:x val="0.0205"/>
          <c:y val="0.11825"/>
          <c:w val="0.85325"/>
          <c:h val="0.84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Sheet1!$F$18</c:f>
              <c:strCache>
                <c:ptCount val="1"/>
                <c:pt idx="0">
                  <c:v>|r_n|/|r_1|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Sheet1!$A$19:$A$39</c:f>
              <c:numCache/>
            </c:numRef>
          </c:cat>
          <c:val>
            <c:numRef>
              <c:f>Sheet1!$F$19:$F$39</c:f>
              <c:numCache/>
            </c:numRef>
          </c:val>
          <c:shape val="box"/>
        </c:ser>
        <c:gapDepth val="0"/>
        <c:shape val="box"/>
        <c:axId val="11114350"/>
        <c:axId val="32920287"/>
      </c:bar3DChart>
      <c:catAx>
        <c:axId val="111143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Harmonic, 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low"/>
        <c:spPr>
          <a:ln w="38100">
            <a:solidFill/>
          </a:ln>
        </c:spPr>
        <c:crossAx val="32920287"/>
        <c:crossesAt val="0.001"/>
        <c:auto val="1"/>
        <c:lblOffset val="100"/>
        <c:noMultiLvlLbl val="0"/>
      </c:catAx>
      <c:valAx>
        <c:axId val="32920287"/>
        <c:scaling>
          <c:logBase val="10"/>
          <c:orientation val="minMax"/>
          <c:max val="1"/>
          <c:min val="0.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|r_n|/|r_1|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%" sourceLinked="0"/>
        <c:majorTickMark val="out"/>
        <c:minorTickMark val="none"/>
        <c:tickLblPos val="nextTo"/>
        <c:spPr>
          <a:ln w="38100">
            <a:solidFill/>
          </a:ln>
        </c:spPr>
        <c:crossAx val="11114350"/>
        <c:crossesAt val="1"/>
        <c:crossBetween val="between"/>
        <c:dispUnits/>
        <c:majorUnit val="10"/>
        <c:minorUnit val="10"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CFFFF"/>
        </a:solidFill>
        <a:ln w="25400">
          <a:solidFill/>
        </a:ln>
      </c:spPr>
      <c:thickness val="0"/>
    </c:sideWall>
    <c:backWall>
      <c:spPr>
        <a:solidFill>
          <a:srgbClr val="CCFFFF"/>
        </a:solidFill>
        <a:ln w="25400">
          <a:solidFill/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Harmonic Content of  a Sawtooth Wave</a:t>
            </a:r>
          </a:p>
        </c:rich>
      </c:tx>
      <c:layout/>
      <c:spPr>
        <a:noFill/>
        <a:ln>
          <a:noFill/>
        </a:ln>
      </c:spPr>
    </c:title>
    <c:view3D>
      <c:rotX val="0"/>
      <c:rotY val="0"/>
      <c:depthPercent val="500"/>
      <c:rAngAx val="1"/>
    </c:view3D>
    <c:plotArea>
      <c:layout>
        <c:manualLayout>
          <c:xMode val="edge"/>
          <c:yMode val="edge"/>
          <c:x val="0.02075"/>
          <c:y val="0.126"/>
          <c:w val="0.853"/>
          <c:h val="0.841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Sheet1!$D$18</c:f>
              <c:strCache>
                <c:ptCount val="1"/>
                <c:pt idx="0">
                  <c:v>delta_n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Sheet1!$A$19:$A$39</c:f>
              <c:numCache/>
            </c:numRef>
          </c:cat>
          <c:val>
            <c:numRef>
              <c:f>Sheet1!$D$19:$D$39</c:f>
              <c:numCache/>
            </c:numRef>
          </c:val>
          <c:shape val="box"/>
        </c:ser>
        <c:gapDepth val="0"/>
        <c:shape val="box"/>
        <c:axId val="27847128"/>
        <c:axId val="49297561"/>
      </c:bar3DChart>
      <c:catAx>
        <c:axId val="278471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Harmonic, 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low"/>
        <c:spPr>
          <a:ln w="38100">
            <a:solidFill/>
          </a:ln>
        </c:spPr>
        <c:crossAx val="49297561"/>
        <c:crossesAt val="0"/>
        <c:auto val="1"/>
        <c:lblOffset val="100"/>
        <c:noMultiLvlLbl val="0"/>
      </c:catAx>
      <c:valAx>
        <c:axId val="49297561"/>
        <c:scaling>
          <c:orientation val="minMax"/>
          <c:max val="225"/>
          <c:min val="-2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Phase Angle
delta_n (degrees)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spPr>
          <a:ln w="38100">
            <a:solidFill/>
          </a:ln>
        </c:spPr>
        <c:crossAx val="27847128"/>
        <c:crossesAt val="1"/>
        <c:crossBetween val="between"/>
        <c:dispUnits/>
        <c:majorUnit val="45"/>
        <c:minorUnit val="45"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CFFFF"/>
        </a:solidFill>
        <a:ln w="25400">
          <a:solidFill/>
        </a:ln>
      </c:spPr>
      <c:thickness val="0"/>
    </c:sideWall>
    <c:backWall>
      <c:spPr>
        <a:solidFill>
          <a:srgbClr val="CCFFFF"/>
        </a:solidFill>
        <a:ln w="25400">
          <a:solidFill/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Fourier Construction of a Sawtooth Wave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Sheet2!$B$45</c:f>
              <c:strCache>
                <c:ptCount val="1"/>
                <c:pt idx="0">
                  <c:v>Waveform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Sheet2!$A$46:$A$1070</c:f>
              <c:numCache/>
            </c:numRef>
          </c:xVal>
          <c:yVal>
            <c:numRef>
              <c:f>Sheet2!$B$46:$B$1070</c:f>
              <c:numCache/>
            </c:numRef>
          </c:yVal>
          <c:smooth val="0"/>
        </c:ser>
        <c:ser>
          <c:idx val="1"/>
          <c:order val="1"/>
          <c:tx>
            <c:strRef>
              <c:f>Sheet2!$C$45</c:f>
              <c:strCache>
                <c:ptCount val="1"/>
                <c:pt idx="0">
                  <c:v>n=1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Sheet2!$A$46:$A$1070</c:f>
              <c:numCache/>
            </c:numRef>
          </c:xVal>
          <c:yVal>
            <c:numRef>
              <c:f>Sheet2!$C$46:$C$1070</c:f>
              <c:numCache/>
            </c:numRef>
          </c:yVal>
          <c:smooth val="0"/>
        </c:ser>
        <c:ser>
          <c:idx val="2"/>
          <c:order val="2"/>
          <c:tx>
            <c:strRef>
              <c:f>Sheet2!$D$45</c:f>
              <c:strCache>
                <c:ptCount val="1"/>
                <c:pt idx="0">
                  <c:v>n=1:2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Sheet2!$A$46:$A$1070</c:f>
              <c:numCache/>
            </c:numRef>
          </c:xVal>
          <c:yVal>
            <c:numRef>
              <c:f>Sheet2!$D$46:$D$1070</c:f>
              <c:numCache/>
            </c:numRef>
          </c:yVal>
          <c:smooth val="0"/>
        </c:ser>
        <c:ser>
          <c:idx val="3"/>
          <c:order val="3"/>
          <c:tx>
            <c:strRef>
              <c:f>Sheet2!$E$45</c:f>
              <c:strCache>
                <c:ptCount val="1"/>
                <c:pt idx="0">
                  <c:v>n=1:3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31"/>
            <c:spPr>
              <a:ln w="25400">
                <a:solidFill>
                  <a:srgbClr val="3366FF"/>
                </a:solidFill>
              </a:ln>
            </c:spPr>
            <c:marker>
              <c:symbol val="none"/>
            </c:marker>
          </c:dPt>
          <c:xVal>
            <c:numRef>
              <c:f>Sheet2!$A$46:$A$1070</c:f>
              <c:numCache/>
            </c:numRef>
          </c:xVal>
          <c:yVal>
            <c:numRef>
              <c:f>Sheet2!$E$46:$E$1070</c:f>
              <c:numCache/>
            </c:numRef>
          </c:yVal>
          <c:smooth val="0"/>
        </c:ser>
        <c:axId val="41024866"/>
        <c:axId val="33679475"/>
      </c:scatterChart>
      <c:valAx>
        <c:axId val="41024866"/>
        <c:scaling>
          <c:orientation val="minMax"/>
          <c:max val="6.4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Theta (Radians)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.0" sourceLinked="0"/>
        <c:majorTickMark val="out"/>
        <c:minorTickMark val="none"/>
        <c:tickLblPos val="nextTo"/>
        <c:spPr>
          <a:ln w="38100">
            <a:solidFill/>
          </a:ln>
        </c:spPr>
        <c:crossAx val="33679475"/>
        <c:crosses val="autoZero"/>
        <c:crossBetween val="midCat"/>
        <c:dispUnits/>
        <c:majorUnit val="0.4"/>
        <c:minorUnit val="0.4"/>
      </c:valAx>
      <c:valAx>
        <c:axId val="336794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 (theta)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.0" sourceLinked="0"/>
        <c:majorTickMark val="out"/>
        <c:minorTickMark val="none"/>
        <c:tickLblPos val="nextTo"/>
        <c:spPr>
          <a:ln w="38100">
            <a:solidFill/>
          </a:ln>
        </c:spPr>
        <c:crossAx val="41024866"/>
        <c:crosses val="autoZero"/>
        <c:crossBetween val="midCat"/>
        <c:dispUnits/>
        <c:minorUnit val="0.25"/>
      </c:valAx>
      <c:spPr>
        <a:solidFill>
          <a:srgbClr val="CCFFFF"/>
        </a:solidFill>
        <a:ln w="12700">
          <a:solid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1</xdr:row>
      <xdr:rowOff>19050</xdr:rowOff>
    </xdr:from>
    <xdr:to>
      <xdr:col>17</xdr:col>
      <xdr:colOff>438150</xdr:colOff>
      <xdr:row>19</xdr:row>
      <xdr:rowOff>142875</xdr:rowOff>
    </xdr:to>
    <xdr:graphicFrame>
      <xdr:nvGraphicFramePr>
        <xdr:cNvPr id="1" name="Chart 2"/>
        <xdr:cNvGraphicFramePr/>
      </xdr:nvGraphicFramePr>
      <xdr:xfrm>
        <a:off x="7639050" y="180975"/>
        <a:ext cx="4676775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28575</xdr:colOff>
      <xdr:row>22</xdr:row>
      <xdr:rowOff>19050</xdr:rowOff>
    </xdr:from>
    <xdr:to>
      <xdr:col>17</xdr:col>
      <xdr:colOff>447675</xdr:colOff>
      <xdr:row>39</xdr:row>
      <xdr:rowOff>152400</xdr:rowOff>
    </xdr:to>
    <xdr:graphicFrame>
      <xdr:nvGraphicFramePr>
        <xdr:cNvPr id="2" name="Chart 4"/>
        <xdr:cNvGraphicFramePr/>
      </xdr:nvGraphicFramePr>
      <xdr:xfrm>
        <a:off x="7639050" y="3581400"/>
        <a:ext cx="4686300" cy="2886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19050</xdr:colOff>
      <xdr:row>43</xdr:row>
      <xdr:rowOff>38100</xdr:rowOff>
    </xdr:from>
    <xdr:to>
      <xdr:col>6</xdr:col>
      <xdr:colOff>609600</xdr:colOff>
      <xdr:row>62</xdr:row>
      <xdr:rowOff>9525</xdr:rowOff>
    </xdr:to>
    <xdr:graphicFrame>
      <xdr:nvGraphicFramePr>
        <xdr:cNvPr id="3" name="Chart 6"/>
        <xdr:cNvGraphicFramePr/>
      </xdr:nvGraphicFramePr>
      <xdr:xfrm>
        <a:off x="666750" y="7000875"/>
        <a:ext cx="4705350" cy="3048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9525</xdr:colOff>
      <xdr:row>43</xdr:row>
      <xdr:rowOff>9525</xdr:rowOff>
    </xdr:from>
    <xdr:to>
      <xdr:col>17</xdr:col>
      <xdr:colOff>428625</xdr:colOff>
      <xdr:row>61</xdr:row>
      <xdr:rowOff>142875</xdr:rowOff>
    </xdr:to>
    <xdr:graphicFrame>
      <xdr:nvGraphicFramePr>
        <xdr:cNvPr id="4" name="Chart 7"/>
        <xdr:cNvGraphicFramePr/>
      </xdr:nvGraphicFramePr>
      <xdr:xfrm>
        <a:off x="7620000" y="6972300"/>
        <a:ext cx="4686300" cy="3048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9525</xdr:colOff>
      <xdr:row>63</xdr:row>
      <xdr:rowOff>66675</xdr:rowOff>
    </xdr:from>
    <xdr:to>
      <xdr:col>17</xdr:col>
      <xdr:colOff>438150</xdr:colOff>
      <xdr:row>81</xdr:row>
      <xdr:rowOff>47625</xdr:rowOff>
    </xdr:to>
    <xdr:graphicFrame>
      <xdr:nvGraphicFramePr>
        <xdr:cNvPr id="5" name="Chart 8"/>
        <xdr:cNvGraphicFramePr/>
      </xdr:nvGraphicFramePr>
      <xdr:xfrm>
        <a:off x="7620000" y="10267950"/>
        <a:ext cx="4695825" cy="2895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10</xdr:col>
      <xdr:colOff>9525</xdr:colOff>
      <xdr:row>84</xdr:row>
      <xdr:rowOff>19050</xdr:rowOff>
    </xdr:from>
    <xdr:to>
      <xdr:col>17</xdr:col>
      <xdr:colOff>438150</xdr:colOff>
      <xdr:row>103</xdr:row>
      <xdr:rowOff>0</xdr:rowOff>
    </xdr:to>
    <xdr:graphicFrame>
      <xdr:nvGraphicFramePr>
        <xdr:cNvPr id="6" name="Chart 9"/>
        <xdr:cNvGraphicFramePr/>
      </xdr:nvGraphicFramePr>
      <xdr:xfrm>
        <a:off x="7620000" y="13620750"/>
        <a:ext cx="4695825" cy="30575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10</xdr:col>
      <xdr:colOff>9525</xdr:colOff>
      <xdr:row>106</xdr:row>
      <xdr:rowOff>19050</xdr:rowOff>
    </xdr:from>
    <xdr:to>
      <xdr:col>17</xdr:col>
      <xdr:colOff>447675</xdr:colOff>
      <xdr:row>124</xdr:row>
      <xdr:rowOff>9525</xdr:rowOff>
    </xdr:to>
    <xdr:graphicFrame>
      <xdr:nvGraphicFramePr>
        <xdr:cNvPr id="7" name="Chart 10"/>
        <xdr:cNvGraphicFramePr/>
      </xdr:nvGraphicFramePr>
      <xdr:xfrm>
        <a:off x="7620000" y="17183100"/>
        <a:ext cx="4705350" cy="29051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19050</xdr:colOff>
      <xdr:row>65</xdr:row>
      <xdr:rowOff>19050</xdr:rowOff>
    </xdr:from>
    <xdr:to>
      <xdr:col>6</xdr:col>
      <xdr:colOff>590550</xdr:colOff>
      <xdr:row>83</xdr:row>
      <xdr:rowOff>152400</xdr:rowOff>
    </xdr:to>
    <xdr:graphicFrame>
      <xdr:nvGraphicFramePr>
        <xdr:cNvPr id="8" name="Chart 11"/>
        <xdr:cNvGraphicFramePr/>
      </xdr:nvGraphicFramePr>
      <xdr:xfrm>
        <a:off x="666750" y="10544175"/>
        <a:ext cx="4686300" cy="30480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1</xdr:row>
      <xdr:rowOff>19050</xdr:rowOff>
    </xdr:from>
    <xdr:to>
      <xdr:col>12</xdr:col>
      <xdr:colOff>361950</xdr:colOff>
      <xdr:row>18</xdr:row>
      <xdr:rowOff>142875</xdr:rowOff>
    </xdr:to>
    <xdr:graphicFrame>
      <xdr:nvGraphicFramePr>
        <xdr:cNvPr id="1" name="Chart 2"/>
        <xdr:cNvGraphicFramePr/>
      </xdr:nvGraphicFramePr>
      <xdr:xfrm>
        <a:off x="5057775" y="180975"/>
        <a:ext cx="467677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28575</xdr:colOff>
      <xdr:row>20</xdr:row>
      <xdr:rowOff>19050</xdr:rowOff>
    </xdr:from>
    <xdr:to>
      <xdr:col>12</xdr:col>
      <xdr:colOff>361950</xdr:colOff>
      <xdr:row>37</xdr:row>
      <xdr:rowOff>142875</xdr:rowOff>
    </xdr:to>
    <xdr:graphicFrame>
      <xdr:nvGraphicFramePr>
        <xdr:cNvPr id="2" name="Chart 3"/>
        <xdr:cNvGraphicFramePr/>
      </xdr:nvGraphicFramePr>
      <xdr:xfrm>
        <a:off x="5057775" y="3257550"/>
        <a:ext cx="4676775" cy="2876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9"/>
  <sheetViews>
    <sheetView workbookViewId="0" topLeftCell="A37">
      <selection activeCell="F71" sqref="F71"/>
    </sheetView>
  </sheetViews>
  <sheetFormatPr defaultColWidth="9.140625" defaultRowHeight="12.75"/>
  <cols>
    <col min="1" max="1" width="9.7109375" style="0" bestFit="1" customWidth="1"/>
    <col min="2" max="2" width="12.57421875" style="0" bestFit="1" customWidth="1"/>
    <col min="3" max="4" width="12.57421875" style="0" customWidth="1"/>
    <col min="5" max="7" width="12.00390625" style="0" customWidth="1"/>
    <col min="8" max="8" width="12.421875" style="0" bestFit="1" customWidth="1"/>
  </cols>
  <sheetData>
    <row r="2" ht="12.75">
      <c r="A2" s="1" t="s">
        <v>26</v>
      </c>
    </row>
    <row r="4" ht="12.75">
      <c r="A4" s="1" t="s">
        <v>28</v>
      </c>
    </row>
    <row r="5" ht="12.75">
      <c r="A5" s="1" t="s">
        <v>27</v>
      </c>
    </row>
    <row r="6" ht="12.75">
      <c r="A6" s="1" t="s">
        <v>29</v>
      </c>
    </row>
    <row r="7" ht="12.75">
      <c r="A7" s="1"/>
    </row>
    <row r="8" ht="12.75">
      <c r="A8" s="4" t="s">
        <v>2</v>
      </c>
    </row>
    <row r="9" ht="12.75">
      <c r="A9" s="1" t="s">
        <v>6</v>
      </c>
    </row>
    <row r="10" ht="12.75">
      <c r="A10" s="1" t="s">
        <v>7</v>
      </c>
    </row>
    <row r="11" ht="12.75">
      <c r="A11" s="1" t="s">
        <v>39</v>
      </c>
    </row>
    <row r="12" ht="12.75">
      <c r="A12" s="1" t="s">
        <v>22</v>
      </c>
    </row>
    <row r="13" ht="12.75">
      <c r="A13" s="1"/>
    </row>
    <row r="14" spans="1:7" ht="12.75">
      <c r="A14" s="2" t="s">
        <v>3</v>
      </c>
      <c r="B14" s="5">
        <v>3.1415926535</v>
      </c>
      <c r="C14" s="5"/>
      <c r="D14" s="5"/>
      <c r="G14" s="2"/>
    </row>
    <row r="15" spans="1:8" ht="12.75">
      <c r="A15" s="7"/>
      <c r="B15" s="8"/>
      <c r="C15" s="8"/>
      <c r="D15" s="7" t="s">
        <v>36</v>
      </c>
      <c r="E15" s="7" t="s">
        <v>0</v>
      </c>
      <c r="F15" s="7" t="s">
        <v>0</v>
      </c>
      <c r="G15" s="7" t="s">
        <v>12</v>
      </c>
      <c r="H15" s="7" t="s">
        <v>12</v>
      </c>
    </row>
    <row r="16" spans="1:8" ht="12.75">
      <c r="A16" s="7" t="s">
        <v>0</v>
      </c>
      <c r="B16" s="7" t="s">
        <v>0</v>
      </c>
      <c r="C16" s="7" t="s">
        <v>0</v>
      </c>
      <c r="D16" s="7" t="s">
        <v>33</v>
      </c>
      <c r="E16" s="7" t="s">
        <v>9</v>
      </c>
      <c r="F16" s="7" t="s">
        <v>9</v>
      </c>
      <c r="G16" s="7" t="s">
        <v>11</v>
      </c>
      <c r="H16" s="7" t="s">
        <v>11</v>
      </c>
    </row>
    <row r="17" spans="1:8" ht="12.75">
      <c r="A17" s="7" t="s">
        <v>4</v>
      </c>
      <c r="B17" s="7" t="s">
        <v>9</v>
      </c>
      <c r="C17" s="7" t="s">
        <v>9</v>
      </c>
      <c r="D17" s="7" t="s">
        <v>34</v>
      </c>
      <c r="E17" s="7" t="s">
        <v>5</v>
      </c>
      <c r="F17" s="7" t="s">
        <v>5</v>
      </c>
      <c r="G17" s="7" t="s">
        <v>5</v>
      </c>
      <c r="H17" s="7" t="s">
        <v>5</v>
      </c>
    </row>
    <row r="18" spans="1:8" ht="12.75">
      <c r="A18" s="7" t="s">
        <v>1</v>
      </c>
      <c r="B18" s="7" t="s">
        <v>23</v>
      </c>
      <c r="C18" s="7" t="s">
        <v>8</v>
      </c>
      <c r="D18" s="7" t="s">
        <v>35</v>
      </c>
      <c r="E18" s="7" t="s">
        <v>24</v>
      </c>
      <c r="F18" s="7" t="s">
        <v>25</v>
      </c>
      <c r="G18" s="7" t="s">
        <v>10</v>
      </c>
      <c r="H18" s="7" t="s">
        <v>13</v>
      </c>
    </row>
    <row r="19" spans="1:8" ht="12.75">
      <c r="A19" s="6">
        <v>0</v>
      </c>
      <c r="B19" s="9">
        <v>1E-20</v>
      </c>
      <c r="C19" s="6">
        <f>ABS(B19)</f>
        <v>1E-20</v>
      </c>
      <c r="D19" s="6">
        <f>ABS(C19)</f>
        <v>1E-20</v>
      </c>
      <c r="E19" s="9">
        <v>1E-20</v>
      </c>
      <c r="F19" s="6">
        <f>ABS(E19)</f>
        <v>1E-20</v>
      </c>
      <c r="G19" s="9">
        <v>1E-20</v>
      </c>
      <c r="H19" s="9">
        <v>1E-20</v>
      </c>
    </row>
    <row r="20" spans="1:8" ht="12.75">
      <c r="A20" s="3">
        <v>1</v>
      </c>
      <c r="B20" s="3">
        <f>(2/3)*(4/($B$14*A20))*(4/($B$14*A20))*SIN($B$14*A20/4)</f>
        <v>0.7642122243608719</v>
      </c>
      <c r="C20" s="3">
        <f>ABS(B20)</f>
        <v>0.7642122243608719</v>
      </c>
      <c r="D20" s="3">
        <f>180*(B20/C20)</f>
        <v>180</v>
      </c>
      <c r="E20" s="3">
        <f>B20/B20</f>
        <v>1</v>
      </c>
      <c r="F20" s="3">
        <f>ABS(E20)</f>
        <v>1</v>
      </c>
      <c r="G20" s="3">
        <f>1+(2*LOG10(ABS(E20))/6)</f>
        <v>1</v>
      </c>
      <c r="H20" s="3">
        <f>1+(2*LOG10(ABS(E20))/10)</f>
        <v>1</v>
      </c>
    </row>
    <row r="21" spans="1:8" ht="12.75">
      <c r="A21" s="3">
        <v>2</v>
      </c>
      <c r="B21" s="3">
        <f aca="true" t="shared" si="0" ref="B21:B39">(2/3)*(4/($B$14*A21))*(4/($B$14*A21))*SIN($B$14*A21/4)</f>
        <v>0.2701898230616792</v>
      </c>
      <c r="C21" s="3">
        <f aca="true" t="shared" si="1" ref="C21:C39">ABS(B21)</f>
        <v>0.2701898230616792</v>
      </c>
      <c r="D21" s="3">
        <f aca="true" t="shared" si="2" ref="D21:D39">180*(B21/C21)</f>
        <v>180</v>
      </c>
      <c r="E21" s="3">
        <f>B21/B20</f>
        <v>0.35355339060121044</v>
      </c>
      <c r="F21" s="3">
        <f aca="true" t="shared" si="3" ref="F21:F39">ABS(E21)</f>
        <v>0.35355339060121044</v>
      </c>
      <c r="G21" s="3">
        <f aca="true" t="shared" si="4" ref="G21:G39">1+(2*LOG10(ABS(E21))/6)</f>
        <v>0.8494850021712591</v>
      </c>
      <c r="H21" s="3">
        <f aca="true" t="shared" si="5" ref="H21:H39">1+(2*LOG10(ABS(E21))/10)</f>
        <v>0.9096910013027555</v>
      </c>
    </row>
    <row r="22" spans="1:8" ht="12.75">
      <c r="A22" s="3">
        <v>3</v>
      </c>
      <c r="B22" s="3">
        <f t="shared" si="0"/>
        <v>0.08491246938105478</v>
      </c>
      <c r="C22" s="3">
        <f t="shared" si="1"/>
        <v>0.08491246938105478</v>
      </c>
      <c r="D22" s="3">
        <f t="shared" si="2"/>
        <v>180</v>
      </c>
      <c r="E22" s="3">
        <f>B22/B20</f>
        <v>0.11111111112108814</v>
      </c>
      <c r="F22" s="3">
        <f t="shared" si="3"/>
        <v>0.11111111112108814</v>
      </c>
      <c r="G22" s="3">
        <f t="shared" si="4"/>
        <v>0.681919163533224</v>
      </c>
      <c r="H22" s="3">
        <f t="shared" si="5"/>
        <v>0.8091514981199344</v>
      </c>
    </row>
    <row r="23" spans="1:8" ht="12.75">
      <c r="A23" s="6">
        <v>4</v>
      </c>
      <c r="B23" s="6">
        <f t="shared" si="0"/>
        <v>6.065301150598685E-12</v>
      </c>
      <c r="C23" s="6">
        <f t="shared" si="1"/>
        <v>6.065301150598685E-12</v>
      </c>
      <c r="D23" s="6">
        <f t="shared" si="2"/>
        <v>180</v>
      </c>
      <c r="E23" s="6">
        <f>B23/B20</f>
        <v>7.936671198463534E-12</v>
      </c>
      <c r="F23" s="6">
        <f t="shared" si="3"/>
        <v>7.936671198463534E-12</v>
      </c>
      <c r="G23" s="6">
        <f t="shared" si="4"/>
        <v>-2.7001205371116277</v>
      </c>
      <c r="H23" s="6">
        <f t="shared" si="5"/>
        <v>-1.2200723222669767</v>
      </c>
    </row>
    <row r="24" spans="1:8" ht="12.75">
      <c r="A24" s="3">
        <v>5</v>
      </c>
      <c r="B24" s="3">
        <f t="shared" si="0"/>
        <v>-0.03056848897169003</v>
      </c>
      <c r="C24" s="3">
        <f t="shared" si="1"/>
        <v>0.03056848897169003</v>
      </c>
      <c r="D24" s="3">
        <f t="shared" si="2"/>
        <v>-180</v>
      </c>
      <c r="E24" s="3">
        <f>B24/B20</f>
        <v>-0.03999999999640826</v>
      </c>
      <c r="F24" s="3">
        <f t="shared" si="3"/>
        <v>0.03999999999640826</v>
      </c>
      <c r="G24" s="3">
        <f t="shared" si="4"/>
        <v>0.534019997096322</v>
      </c>
      <c r="H24" s="3">
        <f t="shared" si="5"/>
        <v>0.7204119982577931</v>
      </c>
    </row>
    <row r="25" spans="1:8" ht="12.75">
      <c r="A25" s="3">
        <v>6</v>
      </c>
      <c r="B25" s="3">
        <f t="shared" si="0"/>
        <v>-0.03002109145129769</v>
      </c>
      <c r="C25" s="3">
        <f t="shared" si="1"/>
        <v>0.03002109145129769</v>
      </c>
      <c r="D25" s="3">
        <f t="shared" si="2"/>
        <v>-180</v>
      </c>
      <c r="E25" s="3">
        <f>B25/B20</f>
        <v>-0.03928371006680116</v>
      </c>
      <c r="F25" s="3">
        <f t="shared" si="3"/>
        <v>0.03928371006680116</v>
      </c>
      <c r="G25" s="3">
        <f t="shared" si="4"/>
        <v>0.5314041656914841</v>
      </c>
      <c r="H25" s="3">
        <f t="shared" si="5"/>
        <v>0.7188424994148905</v>
      </c>
    </row>
    <row r="26" spans="1:8" ht="12.75">
      <c r="A26" s="3">
        <v>7</v>
      </c>
      <c r="B26" s="3">
        <f t="shared" si="0"/>
        <v>-0.015596167846900275</v>
      </c>
      <c r="C26" s="3">
        <f t="shared" si="1"/>
        <v>0.015596167846900275</v>
      </c>
      <c r="D26" s="3">
        <f t="shared" si="2"/>
        <v>-180</v>
      </c>
      <c r="E26" s="3">
        <f>B26/B20</f>
        <v>-0.020408163268971137</v>
      </c>
      <c r="F26" s="3">
        <f t="shared" si="3"/>
        <v>0.020408163268971137</v>
      </c>
      <c r="G26" s="3">
        <f t="shared" si="4"/>
        <v>0.4366013066831598</v>
      </c>
      <c r="H26" s="3">
        <f t="shared" si="5"/>
        <v>0.6619607840098959</v>
      </c>
    </row>
    <row r="27" spans="1:8" ht="12.75">
      <c r="A27" s="6">
        <v>8</v>
      </c>
      <c r="B27" s="6">
        <f t="shared" si="0"/>
        <v>-3.0326505752993424E-12</v>
      </c>
      <c r="C27" s="6">
        <f t="shared" si="1"/>
        <v>3.0326505752993424E-12</v>
      </c>
      <c r="D27" s="6">
        <f t="shared" si="2"/>
        <v>-180</v>
      </c>
      <c r="E27" s="6">
        <f>B27/B20</f>
        <v>-3.968335599231767E-12</v>
      </c>
      <c r="F27" s="6">
        <f t="shared" si="3"/>
        <v>3.968335599231767E-12</v>
      </c>
      <c r="G27" s="6">
        <f t="shared" si="4"/>
        <v>-2.8004638689996213</v>
      </c>
      <c r="H27" s="6">
        <f t="shared" si="5"/>
        <v>-1.2802783213997726</v>
      </c>
    </row>
    <row r="28" spans="1:8" ht="12.75">
      <c r="A28" s="3">
        <v>9</v>
      </c>
      <c r="B28" s="3">
        <f t="shared" si="0"/>
        <v>0.009434718817575674</v>
      </c>
      <c r="C28" s="3">
        <f t="shared" si="1"/>
        <v>0.009434718817575674</v>
      </c>
      <c r="D28" s="3">
        <f t="shared" si="2"/>
        <v>180</v>
      </c>
      <c r="E28" s="3">
        <f>B28/B20</f>
        <v>0.01234567901012856</v>
      </c>
      <c r="F28" s="3">
        <f t="shared" si="3"/>
        <v>0.01234567901012856</v>
      </c>
      <c r="G28" s="3">
        <f t="shared" si="4"/>
        <v>0.3638383270144522</v>
      </c>
      <c r="H28" s="3">
        <f t="shared" si="5"/>
        <v>0.6183029962086714</v>
      </c>
    </row>
    <row r="29" spans="1:8" ht="12.75">
      <c r="A29" s="3">
        <v>10</v>
      </c>
      <c r="B29" s="3">
        <f t="shared" si="0"/>
        <v>0.010807592922467166</v>
      </c>
      <c r="C29" s="3">
        <f t="shared" si="1"/>
        <v>0.010807592922467166</v>
      </c>
      <c r="D29" s="3">
        <f t="shared" si="2"/>
        <v>180</v>
      </c>
      <c r="E29" s="3">
        <f>B29/B20</f>
        <v>0.014142135624048415</v>
      </c>
      <c r="F29" s="3">
        <f t="shared" si="3"/>
        <v>0.014142135624048415</v>
      </c>
      <c r="G29" s="3">
        <f t="shared" si="4"/>
        <v>0.3835049992805799</v>
      </c>
      <c r="H29" s="3">
        <f t="shared" si="5"/>
        <v>0.6301029995683479</v>
      </c>
    </row>
    <row r="30" spans="1:8" ht="12.75">
      <c r="A30" s="3">
        <v>11</v>
      </c>
      <c r="B30" s="3">
        <f t="shared" si="0"/>
        <v>0.00631580350881599</v>
      </c>
      <c r="C30" s="3">
        <f t="shared" si="1"/>
        <v>0.00631580350881599</v>
      </c>
      <c r="D30" s="3">
        <f t="shared" si="2"/>
        <v>180</v>
      </c>
      <c r="E30" s="3">
        <f>B30/B20</f>
        <v>0.00826446281214363</v>
      </c>
      <c r="F30" s="3">
        <f t="shared" si="3"/>
        <v>0.00826446281214363</v>
      </c>
      <c r="G30" s="3">
        <f t="shared" si="4"/>
        <v>0.3057382099335132</v>
      </c>
      <c r="H30" s="3">
        <f t="shared" si="5"/>
        <v>0.5834429259601079</v>
      </c>
    </row>
    <row r="31" spans="1:8" ht="12.75">
      <c r="A31" s="6">
        <v>12</v>
      </c>
      <c r="B31" s="6">
        <f t="shared" si="0"/>
        <v>2.0217670501995615E-12</v>
      </c>
      <c r="C31" s="6">
        <f t="shared" si="1"/>
        <v>2.0217670501995615E-12</v>
      </c>
      <c r="D31" s="6">
        <f t="shared" si="2"/>
        <v>180</v>
      </c>
      <c r="E31" s="6">
        <f>B31/B20</f>
        <v>2.6455570661545112E-12</v>
      </c>
      <c r="F31" s="6">
        <f t="shared" si="3"/>
        <v>2.6455570661545112E-12</v>
      </c>
      <c r="G31" s="6">
        <f t="shared" si="4"/>
        <v>-2.859160955351515</v>
      </c>
      <c r="H31" s="6">
        <f t="shared" si="5"/>
        <v>-1.315496573210909</v>
      </c>
    </row>
    <row r="32" spans="1:8" ht="12.75">
      <c r="A32" s="3">
        <v>13</v>
      </c>
      <c r="B32" s="3">
        <f t="shared" si="0"/>
        <v>-0.004521965823402417</v>
      </c>
      <c r="C32" s="3">
        <f t="shared" si="1"/>
        <v>0.004521965823402417</v>
      </c>
      <c r="D32" s="3">
        <f t="shared" si="2"/>
        <v>-180</v>
      </c>
      <c r="E32" s="3">
        <f>B32/B20</f>
        <v>-0.005917159761719646</v>
      </c>
      <c r="F32" s="3">
        <f t="shared" si="3"/>
        <v>0.005917159761719646</v>
      </c>
      <c r="G32" s="3">
        <f t="shared" si="4"/>
        <v>0.257371098423112</v>
      </c>
      <c r="H32" s="3">
        <f t="shared" si="5"/>
        <v>0.5544226590538672</v>
      </c>
    </row>
    <row r="33" spans="1:8" ht="12.75">
      <c r="A33" s="3">
        <v>14</v>
      </c>
      <c r="B33" s="3">
        <f t="shared" si="0"/>
        <v>-0.005514078021666921</v>
      </c>
      <c r="C33" s="3">
        <f t="shared" si="1"/>
        <v>0.005514078021666921</v>
      </c>
      <c r="D33" s="3">
        <f t="shared" si="2"/>
        <v>-180</v>
      </c>
      <c r="E33" s="3">
        <f>B33/B20</f>
        <v>-0.007215375318392048</v>
      </c>
      <c r="F33" s="3">
        <f t="shared" si="3"/>
        <v>0.007215375318392048</v>
      </c>
      <c r="G33" s="3">
        <f t="shared" si="4"/>
        <v>0.28608630882842123</v>
      </c>
      <c r="H33" s="3">
        <f t="shared" si="5"/>
        <v>0.5716517852970527</v>
      </c>
    </row>
    <row r="34" spans="1:8" ht="12.75">
      <c r="A34" s="3">
        <v>15</v>
      </c>
      <c r="B34" s="3">
        <f t="shared" si="0"/>
        <v>-0.0033964987761571364</v>
      </c>
      <c r="C34" s="3">
        <f t="shared" si="1"/>
        <v>0.0033964987761571364</v>
      </c>
      <c r="D34" s="3">
        <f t="shared" si="2"/>
        <v>-180</v>
      </c>
      <c r="E34" s="3">
        <f>B34/B20</f>
        <v>-0.004444444446040766</v>
      </c>
      <c r="F34" s="3">
        <f t="shared" si="3"/>
        <v>0.004444444446040766</v>
      </c>
      <c r="G34" s="3">
        <f t="shared" si="4"/>
        <v>0.2159391606815414</v>
      </c>
      <c r="H34" s="3">
        <f t="shared" si="5"/>
        <v>0.5295634964089249</v>
      </c>
    </row>
    <row r="35" spans="1:8" ht="12.75">
      <c r="A35" s="6">
        <v>16</v>
      </c>
      <c r="B35" s="6">
        <f t="shared" si="0"/>
        <v>-1.5163252876496712E-12</v>
      </c>
      <c r="C35" s="6">
        <f t="shared" si="1"/>
        <v>1.5163252876496712E-12</v>
      </c>
      <c r="D35" s="6">
        <f t="shared" si="2"/>
        <v>-180</v>
      </c>
      <c r="E35" s="6">
        <f>B35/B20</f>
        <v>-1.9841677996158836E-12</v>
      </c>
      <c r="F35" s="6">
        <f t="shared" si="3"/>
        <v>1.9841677996158836E-12</v>
      </c>
      <c r="G35" s="6">
        <f t="shared" si="4"/>
        <v>-2.900807200887615</v>
      </c>
      <c r="H35" s="6">
        <f t="shared" si="5"/>
        <v>-1.340484320532569</v>
      </c>
    </row>
    <row r="36" spans="1:8" ht="12.75">
      <c r="A36" s="3">
        <v>17</v>
      </c>
      <c r="B36" s="3">
        <f t="shared" si="0"/>
        <v>0.00264433295531622</v>
      </c>
      <c r="C36" s="3">
        <f t="shared" si="1"/>
        <v>0.00264433295531622</v>
      </c>
      <c r="D36" s="3">
        <f t="shared" si="2"/>
        <v>180</v>
      </c>
      <c r="E36" s="3">
        <f>B36/B20</f>
        <v>0.0034602076112139344</v>
      </c>
      <c r="F36" s="3">
        <f t="shared" si="3"/>
        <v>0.0034602076112139344</v>
      </c>
      <c r="G36" s="3">
        <f t="shared" si="4"/>
        <v>0.1797007190291552</v>
      </c>
      <c r="H36" s="3">
        <f t="shared" si="5"/>
        <v>0.5078204314174931</v>
      </c>
    </row>
    <row r="37" spans="1:8" ht="12.75">
      <c r="A37" s="3">
        <v>18</v>
      </c>
      <c r="B37" s="3">
        <f t="shared" si="0"/>
        <v>0.0033356768279219655</v>
      </c>
      <c r="C37" s="3">
        <f t="shared" si="1"/>
        <v>0.0033356768279219655</v>
      </c>
      <c r="D37" s="3">
        <f t="shared" si="2"/>
        <v>180</v>
      </c>
      <c r="E37" s="3">
        <f>B37/B20</f>
        <v>0.0043648566740890175</v>
      </c>
      <c r="F37" s="3">
        <f t="shared" si="3"/>
        <v>0.0043648566740890175</v>
      </c>
      <c r="G37" s="3">
        <f t="shared" si="4"/>
        <v>0.21332332921170927</v>
      </c>
      <c r="H37" s="3">
        <f t="shared" si="5"/>
        <v>0.5279939975270256</v>
      </c>
    </row>
    <row r="38" spans="1:8" ht="12.75">
      <c r="A38" s="3">
        <v>19</v>
      </c>
      <c r="B38" s="3">
        <f t="shared" si="0"/>
        <v>0.0021169313703711264</v>
      </c>
      <c r="C38" s="3">
        <f t="shared" si="1"/>
        <v>0.0021169313703711264</v>
      </c>
      <c r="D38" s="3">
        <f t="shared" si="2"/>
        <v>180</v>
      </c>
      <c r="E38" s="3">
        <f>B38/B20</f>
        <v>0.0027700831037367458</v>
      </c>
      <c r="F38" s="3">
        <f t="shared" si="3"/>
        <v>0.0027700831037367458</v>
      </c>
      <c r="G38" s="3">
        <f t="shared" si="4"/>
        <v>0.14749759942977503</v>
      </c>
      <c r="H38" s="3">
        <f t="shared" si="5"/>
        <v>0.48849855965786504</v>
      </c>
    </row>
    <row r="39" spans="1:8" ht="12.75">
      <c r="A39" s="6">
        <v>20</v>
      </c>
      <c r="B39" s="6">
        <f t="shared" si="0"/>
        <v>1.2130602301197367E-12</v>
      </c>
      <c r="C39" s="6">
        <f t="shared" si="1"/>
        <v>1.2130602301197367E-12</v>
      </c>
      <c r="D39" s="6">
        <f t="shared" si="2"/>
        <v>180</v>
      </c>
      <c r="E39" s="6">
        <f>B39/B20</f>
        <v>1.5873342396927067E-12</v>
      </c>
      <c r="F39" s="6">
        <f t="shared" si="3"/>
        <v>1.5873342396927067E-12</v>
      </c>
      <c r="G39" s="6">
        <f t="shared" si="4"/>
        <v>-2.933110538556967</v>
      </c>
      <c r="H39" s="6">
        <f t="shared" si="5"/>
        <v>-1.35986632313418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1070"/>
  <sheetViews>
    <sheetView tabSelected="1" workbookViewId="0" topLeftCell="D12">
      <selection activeCell="O18" sqref="O18"/>
    </sheetView>
  </sheetViews>
  <sheetFormatPr defaultColWidth="9.140625" defaultRowHeight="12.75"/>
  <cols>
    <col min="1" max="9" width="12.57421875" style="0" bestFit="1" customWidth="1"/>
  </cols>
  <sheetData>
    <row r="2" ht="12.75">
      <c r="A2" s="1" t="s">
        <v>26</v>
      </c>
    </row>
    <row r="4" ht="12.75">
      <c r="A4" s="1" t="s">
        <v>28</v>
      </c>
    </row>
    <row r="5" ht="12.75">
      <c r="A5" s="1" t="s">
        <v>27</v>
      </c>
    </row>
    <row r="6" ht="12.75">
      <c r="A6" s="1" t="s">
        <v>29</v>
      </c>
    </row>
    <row r="7" ht="12.75">
      <c r="A7" s="1"/>
    </row>
    <row r="8" ht="12.75">
      <c r="A8" s="4" t="s">
        <v>2</v>
      </c>
    </row>
    <row r="9" ht="12.75">
      <c r="A9" s="1" t="s">
        <v>6</v>
      </c>
    </row>
    <row r="10" ht="12.75">
      <c r="A10" s="1" t="s">
        <v>7</v>
      </c>
    </row>
    <row r="11" ht="12.75">
      <c r="A11" s="1" t="s">
        <v>39</v>
      </c>
    </row>
    <row r="12" ht="12.75">
      <c r="A12" s="1" t="s">
        <v>22</v>
      </c>
    </row>
    <row r="13" ht="12.75">
      <c r="A13" s="1"/>
    </row>
    <row r="14" spans="1:2" ht="12.75">
      <c r="A14" s="2" t="s">
        <v>3</v>
      </c>
      <c r="B14" s="5">
        <v>3.1415926535</v>
      </c>
    </row>
    <row r="15" spans="1:2" ht="12.75">
      <c r="A15" s="2" t="s">
        <v>20</v>
      </c>
      <c r="B15" s="3">
        <f>-2*B14/100</f>
        <v>-0.06283185307</v>
      </c>
    </row>
    <row r="16" spans="1:2" ht="12.75">
      <c r="A16" s="2" t="s">
        <v>21</v>
      </c>
      <c r="B16">
        <f>2*B14/1000</f>
        <v>0.006283185307</v>
      </c>
    </row>
    <row r="17" ht="12.75">
      <c r="A17" s="2"/>
    </row>
    <row r="18" spans="1:2" ht="12.75">
      <c r="A18" s="7" t="s">
        <v>0</v>
      </c>
      <c r="B18" s="7" t="s">
        <v>0</v>
      </c>
    </row>
    <row r="19" spans="1:2" ht="12.75">
      <c r="A19" s="7" t="s">
        <v>4</v>
      </c>
      <c r="B19" s="7" t="s">
        <v>9</v>
      </c>
    </row>
    <row r="20" spans="1:2" ht="12.75">
      <c r="A20" s="7" t="s">
        <v>1</v>
      </c>
      <c r="B20" s="7" t="s">
        <v>23</v>
      </c>
    </row>
    <row r="21" spans="1:2" ht="12.75">
      <c r="A21" s="6">
        <v>0</v>
      </c>
      <c r="B21" s="9">
        <v>1E-20</v>
      </c>
    </row>
    <row r="22" spans="1:2" ht="12.75">
      <c r="A22" s="3">
        <v>1</v>
      </c>
      <c r="B22" s="3">
        <f>(2/3)*(4/($B$14*A22))*(4/($B$14*A22))*SIN($B$14*A22/4)</f>
        <v>0.7642122243608719</v>
      </c>
    </row>
    <row r="23" spans="1:2" ht="12.75">
      <c r="A23" s="3">
        <v>2</v>
      </c>
      <c r="B23" s="3">
        <f aca="true" t="shared" si="0" ref="B23:B41">(2/3)*(4/($B$14*A23))*(4/($B$14*A23))*SIN($B$14*A23/4)</f>
        <v>0.2701898230616792</v>
      </c>
    </row>
    <row r="24" spans="1:2" ht="12.75">
      <c r="A24" s="3">
        <v>3</v>
      </c>
      <c r="B24" s="3">
        <f t="shared" si="0"/>
        <v>0.08491246938105478</v>
      </c>
    </row>
    <row r="25" spans="1:2" ht="12.75">
      <c r="A25" s="6">
        <v>4</v>
      </c>
      <c r="B25" s="6">
        <f t="shared" si="0"/>
        <v>6.065301150598685E-12</v>
      </c>
    </row>
    <row r="26" spans="1:2" ht="12.75">
      <c r="A26" s="3">
        <v>5</v>
      </c>
      <c r="B26" s="3">
        <f t="shared" si="0"/>
        <v>-0.03056848897169003</v>
      </c>
    </row>
    <row r="27" spans="1:2" ht="12.75">
      <c r="A27" s="3">
        <v>6</v>
      </c>
      <c r="B27" s="3">
        <f t="shared" si="0"/>
        <v>-0.03002109145129769</v>
      </c>
    </row>
    <row r="28" spans="1:2" ht="12.75">
      <c r="A28" s="3">
        <v>7</v>
      </c>
      <c r="B28" s="3">
        <f t="shared" si="0"/>
        <v>-0.015596167846900275</v>
      </c>
    </row>
    <row r="29" spans="1:2" ht="12.75">
      <c r="A29" s="6">
        <v>8</v>
      </c>
      <c r="B29" s="6">
        <f t="shared" si="0"/>
        <v>-3.0326505752993424E-12</v>
      </c>
    </row>
    <row r="30" spans="1:2" ht="12.75">
      <c r="A30" s="3">
        <v>9</v>
      </c>
      <c r="B30" s="3">
        <f t="shared" si="0"/>
        <v>0.009434718817575674</v>
      </c>
    </row>
    <row r="31" spans="1:2" ht="12.75">
      <c r="A31" s="3">
        <v>10</v>
      </c>
      <c r="B31" s="3">
        <f t="shared" si="0"/>
        <v>0.010807592922467166</v>
      </c>
    </row>
    <row r="32" spans="1:2" ht="12.75">
      <c r="A32" s="3">
        <v>11</v>
      </c>
      <c r="B32" s="3">
        <f t="shared" si="0"/>
        <v>0.00631580350881599</v>
      </c>
    </row>
    <row r="33" spans="1:2" ht="12.75">
      <c r="A33" s="6">
        <v>12</v>
      </c>
      <c r="B33" s="6">
        <f t="shared" si="0"/>
        <v>2.0217670501995615E-12</v>
      </c>
    </row>
    <row r="34" spans="1:2" ht="12.75">
      <c r="A34" s="3">
        <v>13</v>
      </c>
      <c r="B34" s="3">
        <f t="shared" si="0"/>
        <v>-0.004521965823402417</v>
      </c>
    </row>
    <row r="35" spans="1:2" ht="12.75">
      <c r="A35" s="3">
        <v>14</v>
      </c>
      <c r="B35" s="3">
        <f t="shared" si="0"/>
        <v>-0.005514078021666921</v>
      </c>
    </row>
    <row r="36" spans="1:2" ht="12.75">
      <c r="A36" s="3">
        <v>15</v>
      </c>
      <c r="B36" s="3">
        <f t="shared" si="0"/>
        <v>-0.0033964987761571364</v>
      </c>
    </row>
    <row r="37" spans="1:2" ht="12.75">
      <c r="A37" s="6">
        <v>16</v>
      </c>
      <c r="B37" s="6">
        <f t="shared" si="0"/>
        <v>-1.5163252876496712E-12</v>
      </c>
    </row>
    <row r="38" spans="1:2" ht="12.75">
      <c r="A38" s="3">
        <v>17</v>
      </c>
      <c r="B38" s="3">
        <f t="shared" si="0"/>
        <v>0.00264433295531622</v>
      </c>
    </row>
    <row r="39" spans="1:2" ht="12.75">
      <c r="A39" s="3">
        <v>18</v>
      </c>
      <c r="B39" s="3">
        <f t="shared" si="0"/>
        <v>0.0033356768279219655</v>
      </c>
    </row>
    <row r="40" spans="1:2" ht="12.75">
      <c r="A40" s="3">
        <v>19</v>
      </c>
      <c r="B40" s="3">
        <f t="shared" si="0"/>
        <v>0.0021169313703711264</v>
      </c>
    </row>
    <row r="41" spans="1:2" ht="12.75">
      <c r="A41" s="6">
        <v>20</v>
      </c>
      <c r="B41" s="6">
        <f t="shared" si="0"/>
        <v>1.2130602301197367E-12</v>
      </c>
    </row>
    <row r="42" ht="12.75">
      <c r="A42" s="2"/>
    </row>
    <row r="43" ht="12.75">
      <c r="A43" s="2"/>
    </row>
    <row r="44" spans="1:9" ht="12.75">
      <c r="A44" s="7" t="s">
        <v>38</v>
      </c>
      <c r="B44" s="7" t="s">
        <v>19</v>
      </c>
      <c r="C44" s="7" t="s">
        <v>9</v>
      </c>
      <c r="D44" s="7" t="s">
        <v>9</v>
      </c>
      <c r="E44" s="7" t="s">
        <v>9</v>
      </c>
      <c r="F44" s="7" t="s">
        <v>9</v>
      </c>
      <c r="G44" s="7" t="s">
        <v>9</v>
      </c>
      <c r="H44" s="7" t="s">
        <v>9</v>
      </c>
      <c r="I44" s="7" t="s">
        <v>9</v>
      </c>
    </row>
    <row r="45" spans="1:9" ht="12.75">
      <c r="A45" s="7" t="s">
        <v>37</v>
      </c>
      <c r="B45" s="7" t="s">
        <v>14</v>
      </c>
      <c r="C45" s="7" t="s">
        <v>15</v>
      </c>
      <c r="D45" s="7" t="s">
        <v>30</v>
      </c>
      <c r="E45" s="7" t="s">
        <v>16</v>
      </c>
      <c r="F45" s="7" t="s">
        <v>31</v>
      </c>
      <c r="G45" s="7" t="s">
        <v>17</v>
      </c>
      <c r="H45" s="7" t="s">
        <v>32</v>
      </c>
      <c r="I45" s="7" t="s">
        <v>18</v>
      </c>
    </row>
    <row r="46" spans="1:9" ht="12.75">
      <c r="A46">
        <f>B15</f>
        <v>-0.06283185307</v>
      </c>
      <c r="B46">
        <f>(4/$B$14)*A46</f>
        <v>-0.08</v>
      </c>
      <c r="C46">
        <f>$B$22*SIN(A46)</f>
        <v>-0.04798528259690163</v>
      </c>
      <c r="D46">
        <f>$B$22*SIN(A46)+$B$23*SIN(2*A46)</f>
        <v>-0.08184904679642631</v>
      </c>
      <c r="E46">
        <f>$B$22*SIN(A46)+$B$23*SIN(2*A46)+$B$24*SIN(3*A46)</f>
        <v>-0.09776005693331907</v>
      </c>
      <c r="F46">
        <f>$B$22*SIN(A46)+$B$23*SIN(2*A46)+$B$24*SIN(3*A46)+$B$25*SIN(4*A46)</f>
        <v>-0.09776005693482745</v>
      </c>
      <c r="G46">
        <f>$B$22*SIN(A46)+$B$23*SIN(2*A46)+$B$24*SIN(3*A46)+$B$25*SIN(4*A46)+$B$26*SIN(5*A46)</f>
        <v>-0.08831387435047312</v>
      </c>
      <c r="H46">
        <f>$B$22*SIN(A46)+$B$23*SIN(2*A46)+$B$24*SIN(3*A46)+$B$25*SIN(4*A46)+$B$26*SIN(5*A46)+$B$27*SIN(6*A46)</f>
        <v>-0.07726237348915913</v>
      </c>
      <c r="I46">
        <f>$B$22*SIN(A46)+$B$23*SIN(2*A46)+$B$24*SIN(3*A46)+$B$25*SIN(4*A46)+$B$26*SIN(5*A46)+$B$27*SIN(6*A46)+$B$28*SIN(7*A46)</f>
        <v>-0.07062184819235336</v>
      </c>
    </row>
    <row r="47" spans="1:9" ht="12.75">
      <c r="A47">
        <f>A46+$B$16</f>
        <v>-0.056548667763</v>
      </c>
      <c r="B47">
        <f aca="true" t="shared" si="1" ref="B47:B110">(4/$B$14)*A47</f>
        <v>-0.07200000000000001</v>
      </c>
      <c r="C47">
        <f aca="true" t="shared" si="2" ref="C47:C110">$B$22*SIN(A47)</f>
        <v>-0.043192154952891394</v>
      </c>
      <c r="D47">
        <f aca="true" t="shared" si="3" ref="D47:D110">$B$22*SIN(A47)+$B$23*SIN(2*A47)</f>
        <v>-0.07368480161237036</v>
      </c>
      <c r="E47">
        <f aca="true" t="shared" si="4" ref="E47:E110">$B$22*SIN(A47)+$B$23*SIN(2*A47)+$B$24*SIN(3*A47)</f>
        <v>-0.08802086631663256</v>
      </c>
      <c r="F47">
        <f aca="true" t="shared" si="5" ref="F47:F110">$B$22*SIN(A47)+$B$23*SIN(2*A47)+$B$24*SIN(3*A47)+$B$25*SIN(4*A47)</f>
        <v>-0.08802086631799283</v>
      </c>
      <c r="G47">
        <f aca="true" t="shared" si="6" ref="G47:G110">$B$22*SIN(A47)+$B$23*SIN(2*A47)+$B$24*SIN(3*A47)+$B$25*SIN(4*A47)+$B$26*SIN(5*A47)</f>
        <v>-0.07949252977007028</v>
      </c>
      <c r="H47">
        <f aca="true" t="shared" si="7" ref="H47:H110">$B$22*SIN(A47)+$B$23*SIN(2*A47)+$B$24*SIN(3*A47)+$B$25*SIN(4*A47)+$B$26*SIN(5*A47)+$B$27*SIN(6*A47)</f>
        <v>-0.069500923787441</v>
      </c>
      <c r="I47">
        <f aca="true" t="shared" si="8" ref="I47:I110">$B$22*SIN(A47)+$B$23*SIN(2*A47)+$B$24*SIN(3*A47)+$B$25*SIN(4*A47)+$B$26*SIN(5*A47)+$B$27*SIN(6*A47)+$B$28*SIN(7*A47)</f>
        <v>-0.06348729112496762</v>
      </c>
    </row>
    <row r="48" spans="1:9" ht="12.75">
      <c r="A48">
        <f aca="true" t="shared" si="9" ref="A48:A111">A47+$B$16</f>
        <v>-0.050265482456</v>
      </c>
      <c r="B48">
        <f t="shared" si="1"/>
        <v>-0.064</v>
      </c>
      <c r="C48">
        <f t="shared" si="2"/>
        <v>-0.03839732215656054</v>
      </c>
      <c r="D48">
        <f t="shared" si="3"/>
        <v>-0.06551403613360456</v>
      </c>
      <c r="E48">
        <f t="shared" si="4"/>
        <v>-0.07827006186970993</v>
      </c>
      <c r="F48">
        <f t="shared" si="5"/>
        <v>-0.07827006187092123</v>
      </c>
      <c r="G48">
        <f t="shared" si="6"/>
        <v>-0.07066798779796421</v>
      </c>
      <c r="H48">
        <f t="shared" si="7"/>
        <v>-0.061750475312849044</v>
      </c>
      <c r="I48">
        <f t="shared" si="8"/>
        <v>-0.05637536643592016</v>
      </c>
    </row>
    <row r="49" spans="1:9" ht="12.75">
      <c r="A49">
        <f t="shared" si="9"/>
        <v>-0.043982297149</v>
      </c>
      <c r="B49">
        <f t="shared" si="1"/>
        <v>-0.05600000000000001</v>
      </c>
      <c r="C49">
        <f t="shared" si="2"/>
        <v>-0.03360097349969777</v>
      </c>
      <c r="D49">
        <f t="shared" si="3"/>
        <v>-0.05733747275082318</v>
      </c>
      <c r="E49">
        <f t="shared" si="4"/>
        <v>-0.06850892736356727</v>
      </c>
      <c r="F49">
        <f t="shared" si="5"/>
        <v>-0.06850892736462884</v>
      </c>
      <c r="G49">
        <f t="shared" si="6"/>
        <v>-0.061840618095937425</v>
      </c>
      <c r="H49">
        <f t="shared" si="7"/>
        <v>-0.054009871381532785</v>
      </c>
      <c r="I49">
        <f t="shared" si="8"/>
        <v>-0.04928368245294015</v>
      </c>
    </row>
    <row r="50" spans="1:9" ht="12.75">
      <c r="A50">
        <f t="shared" si="9"/>
        <v>-0.037699111842000005</v>
      </c>
      <c r="B50">
        <f t="shared" si="1"/>
        <v>-0.04800000000000001</v>
      </c>
      <c r="C50">
        <f t="shared" si="2"/>
        <v>-0.028803298333935395</v>
      </c>
      <c r="D50">
        <f t="shared" si="3"/>
        <v>-0.049155834590748446</v>
      </c>
      <c r="E50">
        <f t="shared" si="4"/>
        <v>-0.058738748915501765</v>
      </c>
      <c r="F50">
        <f t="shared" si="5"/>
        <v>-0.058738748916412925</v>
      </c>
      <c r="G50">
        <f t="shared" si="6"/>
        <v>-0.05301078526816019</v>
      </c>
      <c r="H50">
        <f t="shared" si="7"/>
        <v>-0.04627793224403584</v>
      </c>
      <c r="I50">
        <f t="shared" si="8"/>
        <v>-0.04220980433061388</v>
      </c>
    </row>
    <row r="51" spans="1:9" ht="12.75">
      <c r="A51">
        <f t="shared" si="9"/>
        <v>-0.031415926535000006</v>
      </c>
      <c r="B51">
        <f t="shared" si="1"/>
        <v>-0.04000000000000001</v>
      </c>
      <c r="C51">
        <f t="shared" si="2"/>
        <v>-0.024004486063274003</v>
      </c>
      <c r="D51">
        <f t="shared" si="3"/>
        <v>-0.04096984542436584</v>
      </c>
      <c r="E51">
        <f t="shared" si="4"/>
        <v>-0.048960814697299175</v>
      </c>
      <c r="F51">
        <f t="shared" si="5"/>
        <v>-0.04896081469805936</v>
      </c>
      <c r="G51">
        <f t="shared" si="6"/>
        <v>-0.044178849478820385</v>
      </c>
      <c r="H51">
        <f t="shared" si="7"/>
        <v>-0.038553457897536836</v>
      </c>
      <c r="I51">
        <f t="shared" si="8"/>
        <v>-0.03515125929014514</v>
      </c>
    </row>
    <row r="52" spans="1:9" ht="12.75">
      <c r="A52">
        <f t="shared" si="9"/>
        <v>-0.025132741228000008</v>
      </c>
      <c r="B52">
        <f t="shared" si="1"/>
        <v>-0.03200000000000001</v>
      </c>
      <c r="C52">
        <f t="shared" si="2"/>
        <v>-0.019204726136605156</v>
      </c>
      <c r="D52">
        <f t="shared" si="3"/>
        <v>-0.03278022957506412</v>
      </c>
      <c r="E52">
        <f t="shared" si="4"/>
        <v>-0.03917641464284491</v>
      </c>
      <c r="F52">
        <f t="shared" si="5"/>
        <v>-0.03917641464345363</v>
      </c>
      <c r="G52">
        <f t="shared" si="6"/>
        <v>-0.03534516707556587</v>
      </c>
      <c r="H52">
        <f t="shared" si="7"/>
        <v>-0.030835230926374475</v>
      </c>
      <c r="I52">
        <f t="shared" si="8"/>
        <v>-0.028105541921595357</v>
      </c>
    </row>
    <row r="53" spans="1:9" ht="12.75">
      <c r="A53">
        <f t="shared" si="9"/>
        <v>-0.01884955592100001</v>
      </c>
      <c r="B53">
        <f t="shared" si="1"/>
        <v>-0.02400000000000001</v>
      </c>
      <c r="C53">
        <f t="shared" si="2"/>
        <v>-0.014404208040232236</v>
      </c>
      <c r="D53">
        <f t="shared" si="3"/>
        <v>-0.024587711826693295</v>
      </c>
      <c r="E53">
        <f t="shared" si="4"/>
        <v>-0.02938684015522327</v>
      </c>
      <c r="F53">
        <f t="shared" si="5"/>
        <v>-0.02938684015568015</v>
      </c>
      <c r="G53">
        <f t="shared" si="6"/>
        <v>-0.026510091217940773</v>
      </c>
      <c r="H53">
        <f t="shared" si="7"/>
        <v>-0.023122019366887552</v>
      </c>
      <c r="I53">
        <f t="shared" si="8"/>
        <v>-0.02107011953987276</v>
      </c>
    </row>
    <row r="54" spans="1:9" ht="12.75">
      <c r="A54">
        <f t="shared" si="9"/>
        <v>-0.01256637061400001</v>
      </c>
      <c r="B54">
        <f t="shared" si="1"/>
        <v>-0.01600000000000001</v>
      </c>
      <c r="C54">
        <f t="shared" si="2"/>
        <v>-0.009603121290389873</v>
      </c>
      <c r="D54">
        <f t="shared" si="3"/>
        <v>-0.016393017331554315</v>
      </c>
      <c r="E54">
        <f t="shared" si="4"/>
        <v>-0.019593383813390066</v>
      </c>
      <c r="F54">
        <f t="shared" si="5"/>
        <v>-0.019593383813694812</v>
      </c>
      <c r="G54">
        <f t="shared" si="6"/>
        <v>-0.017673972509991094</v>
      </c>
      <c r="H54">
        <f t="shared" si="7"/>
        <v>-0.015412579592567421</v>
      </c>
      <c r="I54">
        <f t="shared" si="8"/>
        <v>-0.014042437585650065</v>
      </c>
    </row>
    <row r="55" spans="1:9" ht="12.75">
      <c r="A55">
        <f t="shared" si="9"/>
        <v>-0.006283185307000009</v>
      </c>
      <c r="B55">
        <f t="shared" si="1"/>
        <v>-0.008000000000000012</v>
      </c>
      <c r="C55">
        <f t="shared" si="2"/>
        <v>-0.004801655425762163</v>
      </c>
      <c r="D55">
        <f t="shared" si="3"/>
        <v>-0.008196871518334176</v>
      </c>
      <c r="E55">
        <f t="shared" si="4"/>
        <v>-0.009797339078503692</v>
      </c>
      <c r="F55">
        <f t="shared" si="5"/>
        <v>-0.009797339078656113</v>
      </c>
      <c r="G55">
        <f t="shared" si="6"/>
        <v>-0.008837159636211369</v>
      </c>
      <c r="H55">
        <f t="shared" si="7"/>
        <v>-0.007705659215493472</v>
      </c>
      <c r="I55">
        <f t="shared" si="8"/>
        <v>-0.0070199250623152664</v>
      </c>
    </row>
    <row r="56" spans="1:9" ht="12.75">
      <c r="A56">
        <f t="shared" si="9"/>
        <v>-8.673617379884035E-18</v>
      </c>
      <c r="B56">
        <f t="shared" si="1"/>
        <v>-1.1043592644286193E-17</v>
      </c>
      <c r="C56">
        <f t="shared" si="2"/>
        <v>-6.628484431136296E-18</v>
      </c>
      <c r="D56">
        <f t="shared" si="3"/>
        <v>-1.1315530721487443E-17</v>
      </c>
      <c r="E56">
        <f t="shared" si="4"/>
        <v>-1.3525025532064607E-17</v>
      </c>
      <c r="F56">
        <f t="shared" si="5"/>
        <v>-1.3525025532275038E-17</v>
      </c>
      <c r="G56">
        <f t="shared" si="6"/>
        <v>-1.2199328646166819E-17</v>
      </c>
      <c r="H56">
        <f t="shared" si="7"/>
        <v>-1.0636979882716436E-17</v>
      </c>
      <c r="I56">
        <f t="shared" si="8"/>
        <v>-9.690053535241197E-18</v>
      </c>
    </row>
    <row r="57" spans="1:9" ht="12.75">
      <c r="A57">
        <f t="shared" si="9"/>
        <v>0.0062831853069999916</v>
      </c>
      <c r="B57">
        <f t="shared" si="1"/>
        <v>0.00799999999999999</v>
      </c>
      <c r="C57">
        <f t="shared" si="2"/>
        <v>0.00480165542576215</v>
      </c>
      <c r="D57">
        <f t="shared" si="3"/>
        <v>0.008196871518334153</v>
      </c>
      <c r="E57">
        <f t="shared" si="4"/>
        <v>0.009797339078503666</v>
      </c>
      <c r="F57">
        <f t="shared" si="5"/>
        <v>0.009797339078656087</v>
      </c>
      <c r="G57">
        <f t="shared" si="6"/>
        <v>0.008837159636211346</v>
      </c>
      <c r="H57">
        <f t="shared" si="7"/>
        <v>0.007705659215493453</v>
      </c>
      <c r="I57">
        <f t="shared" si="8"/>
        <v>0.007019925062315249</v>
      </c>
    </row>
    <row r="58" spans="1:9" ht="12.75">
      <c r="A58">
        <f t="shared" si="9"/>
        <v>0.012566370613999992</v>
      </c>
      <c r="B58">
        <f t="shared" si="1"/>
        <v>0.01599999999999999</v>
      </c>
      <c r="C58">
        <f t="shared" si="2"/>
        <v>0.009603121290389859</v>
      </c>
      <c r="D58">
        <f t="shared" si="3"/>
        <v>0.01639301733155429</v>
      </c>
      <c r="E58">
        <f t="shared" si="4"/>
        <v>0.019593383813390035</v>
      </c>
      <c r="F58">
        <f t="shared" si="5"/>
        <v>0.01959338381369478</v>
      </c>
      <c r="G58">
        <f t="shared" si="6"/>
        <v>0.017673972509991066</v>
      </c>
      <c r="H58">
        <f t="shared" si="7"/>
        <v>0.015412579592567395</v>
      </c>
      <c r="I58">
        <f t="shared" si="8"/>
        <v>0.01404243758565004</v>
      </c>
    </row>
    <row r="59" spans="1:9" ht="12.75">
      <c r="A59">
        <f t="shared" si="9"/>
        <v>0.018849555920999992</v>
      </c>
      <c r="B59">
        <f t="shared" si="1"/>
        <v>0.02399999999999999</v>
      </c>
      <c r="C59">
        <f t="shared" si="2"/>
        <v>0.014404208040232222</v>
      </c>
      <c r="D59">
        <f t="shared" si="3"/>
        <v>0.02458771182669327</v>
      </c>
      <c r="E59">
        <f t="shared" si="4"/>
        <v>0.02938684015522324</v>
      </c>
      <c r="F59">
        <f t="shared" si="5"/>
        <v>0.029386840155680122</v>
      </c>
      <c r="G59">
        <f t="shared" si="6"/>
        <v>0.02651009121794075</v>
      </c>
      <c r="H59">
        <f t="shared" si="7"/>
        <v>0.02312201936688753</v>
      </c>
      <c r="I59">
        <f t="shared" si="8"/>
        <v>0.021070119539872742</v>
      </c>
    </row>
    <row r="60" spans="1:9" ht="12.75">
      <c r="A60">
        <f t="shared" si="9"/>
        <v>0.025132741227999994</v>
      </c>
      <c r="B60">
        <f t="shared" si="1"/>
        <v>0.031999999999999994</v>
      </c>
      <c r="C60">
        <f t="shared" si="2"/>
        <v>0.019204726136605146</v>
      </c>
      <c r="D60">
        <f t="shared" si="3"/>
        <v>0.0327802295750641</v>
      </c>
      <c r="E60">
        <f t="shared" si="4"/>
        <v>0.03917641464284489</v>
      </c>
      <c r="F60">
        <f t="shared" si="5"/>
        <v>0.03917641464345361</v>
      </c>
      <c r="G60">
        <f t="shared" si="6"/>
        <v>0.035345167075565856</v>
      </c>
      <c r="H60">
        <f t="shared" si="7"/>
        <v>0.03083523092637446</v>
      </c>
      <c r="I60">
        <f t="shared" si="8"/>
        <v>0.028105541921595346</v>
      </c>
    </row>
    <row r="61" spans="1:9" ht="12.75">
      <c r="A61">
        <f t="shared" si="9"/>
        <v>0.03141592653499999</v>
      </c>
      <c r="B61">
        <f t="shared" si="1"/>
        <v>0.039999999999999994</v>
      </c>
      <c r="C61">
        <f t="shared" si="2"/>
        <v>0.024004486063273992</v>
      </c>
      <c r="D61">
        <f t="shared" si="3"/>
        <v>0.04096984542436582</v>
      </c>
      <c r="E61">
        <f t="shared" si="4"/>
        <v>0.04896081469729915</v>
      </c>
      <c r="F61">
        <f t="shared" si="5"/>
        <v>0.04896081469805933</v>
      </c>
      <c r="G61">
        <f t="shared" si="6"/>
        <v>0.04417884947882036</v>
      </c>
      <c r="H61">
        <f t="shared" si="7"/>
        <v>0.038553457897536815</v>
      </c>
      <c r="I61">
        <f t="shared" si="8"/>
        <v>0.03515125929014512</v>
      </c>
    </row>
    <row r="62" spans="1:9" ht="12.75">
      <c r="A62">
        <f t="shared" si="9"/>
        <v>0.03769911184199999</v>
      </c>
      <c r="B62">
        <f t="shared" si="1"/>
        <v>0.04799999999999999</v>
      </c>
      <c r="C62">
        <f t="shared" si="2"/>
        <v>0.028803298333935384</v>
      </c>
      <c r="D62">
        <f t="shared" si="3"/>
        <v>0.049155834590748425</v>
      </c>
      <c r="E62">
        <f t="shared" si="4"/>
        <v>0.05873874891550174</v>
      </c>
      <c r="F62">
        <f t="shared" si="5"/>
        <v>0.0587387489164129</v>
      </c>
      <c r="G62">
        <f t="shared" si="6"/>
        <v>0.053010785268160165</v>
      </c>
      <c r="H62">
        <f t="shared" si="7"/>
        <v>0.04627793224403582</v>
      </c>
      <c r="I62">
        <f t="shared" si="8"/>
        <v>0.04220980433061386</v>
      </c>
    </row>
    <row r="63" spans="1:9" ht="12.75">
      <c r="A63">
        <f t="shared" si="9"/>
        <v>0.04398229714899999</v>
      </c>
      <c r="B63">
        <f t="shared" si="1"/>
        <v>0.05599999999999999</v>
      </c>
      <c r="C63">
        <f t="shared" si="2"/>
        <v>0.03360097349969776</v>
      </c>
      <c r="D63">
        <f t="shared" si="3"/>
        <v>0.05733747275082317</v>
      </c>
      <c r="E63">
        <f t="shared" si="4"/>
        <v>0.06850892736356726</v>
      </c>
      <c r="F63">
        <f t="shared" si="5"/>
        <v>0.06850892736462882</v>
      </c>
      <c r="G63">
        <f t="shared" si="6"/>
        <v>0.06184061809593741</v>
      </c>
      <c r="H63">
        <f t="shared" si="7"/>
        <v>0.05400987138153277</v>
      </c>
      <c r="I63">
        <f t="shared" si="8"/>
        <v>0.04928368245294014</v>
      </c>
    </row>
    <row r="64" spans="1:9" ht="12.75">
      <c r="A64">
        <f t="shared" si="9"/>
        <v>0.05026548245599999</v>
      </c>
      <c r="B64">
        <f t="shared" si="1"/>
        <v>0.06399999999999999</v>
      </c>
      <c r="C64">
        <f t="shared" si="2"/>
        <v>0.038397322156560526</v>
      </c>
      <c r="D64">
        <f t="shared" si="3"/>
        <v>0.06551403613360454</v>
      </c>
      <c r="E64">
        <f t="shared" si="4"/>
        <v>0.07827006186970992</v>
      </c>
      <c r="F64">
        <f t="shared" si="5"/>
        <v>0.07827006187092121</v>
      </c>
      <c r="G64">
        <f t="shared" si="6"/>
        <v>0.0706679877979642</v>
      </c>
      <c r="H64">
        <f t="shared" si="7"/>
        <v>0.06175047531284904</v>
      </c>
      <c r="I64">
        <f t="shared" si="8"/>
        <v>0.05637536643592015</v>
      </c>
    </row>
    <row r="65" spans="1:9" ht="12.75">
      <c r="A65">
        <f t="shared" si="9"/>
        <v>0.056548667762999986</v>
      </c>
      <c r="B65">
        <f t="shared" si="1"/>
        <v>0.07199999999999998</v>
      </c>
      <c r="C65">
        <f t="shared" si="2"/>
        <v>0.04319215495289139</v>
      </c>
      <c r="D65">
        <f t="shared" si="3"/>
        <v>0.07368480161237034</v>
      </c>
      <c r="E65">
        <f t="shared" si="4"/>
        <v>0.08802086631663254</v>
      </c>
      <c r="F65">
        <f t="shared" si="5"/>
        <v>0.08802086631799282</v>
      </c>
      <c r="G65">
        <f t="shared" si="6"/>
        <v>0.07949252977007026</v>
      </c>
      <c r="H65">
        <f t="shared" si="7"/>
        <v>0.06950092378744098</v>
      </c>
      <c r="I65">
        <f t="shared" si="8"/>
        <v>0.06348729112496762</v>
      </c>
    </row>
    <row r="66" spans="1:9" ht="12.75">
      <c r="A66">
        <f t="shared" si="9"/>
        <v>0.06283185306999998</v>
      </c>
      <c r="B66">
        <f t="shared" si="1"/>
        <v>0.07999999999999999</v>
      </c>
      <c r="C66">
        <f t="shared" si="2"/>
        <v>0.04798528259690162</v>
      </c>
      <c r="D66">
        <f t="shared" si="3"/>
        <v>0.0818490467964263</v>
      </c>
      <c r="E66">
        <f t="shared" si="4"/>
        <v>0.09776005693331906</v>
      </c>
      <c r="F66">
        <f t="shared" si="5"/>
        <v>0.09776005693482744</v>
      </c>
      <c r="G66">
        <f t="shared" si="6"/>
        <v>0.08831387435047311</v>
      </c>
      <c r="H66">
        <f t="shared" si="7"/>
        <v>0.07726237348915911</v>
      </c>
      <c r="I66">
        <f t="shared" si="8"/>
        <v>0.07062184819235334</v>
      </c>
    </row>
    <row r="67" spans="1:9" ht="12.75">
      <c r="A67">
        <f t="shared" si="9"/>
        <v>0.06911503837699999</v>
      </c>
      <c r="B67">
        <f t="shared" si="1"/>
        <v>0.088</v>
      </c>
      <c r="C67">
        <f t="shared" si="2"/>
        <v>0.052776515864118995</v>
      </c>
      <c r="D67">
        <f t="shared" si="3"/>
        <v>0.09000605012276139</v>
      </c>
      <c r="E67">
        <f t="shared" si="4"/>
        <v>0.10748635258614556</v>
      </c>
      <c r="F67">
        <f t="shared" si="5"/>
        <v>0.10748635258780109</v>
      </c>
      <c r="G67">
        <f t="shared" si="6"/>
        <v>0.09713164620877376</v>
      </c>
      <c r="H67">
        <f t="shared" si="7"/>
        <v>0.08503595525622318</v>
      </c>
      <c r="I67">
        <f t="shared" si="8"/>
        <v>0.07778138096855144</v>
      </c>
    </row>
    <row r="68" spans="1:9" ht="12.75">
      <c r="A68">
        <f t="shared" si="9"/>
        <v>0.075398223684</v>
      </c>
      <c r="B68">
        <f t="shared" si="1"/>
        <v>0.096</v>
      </c>
      <c r="C68">
        <f t="shared" si="2"/>
        <v>0.057565665604858055</v>
      </c>
      <c r="D68">
        <f t="shared" si="3"/>
        <v>0.0981550909475806</v>
      </c>
      <c r="E68">
        <f t="shared" si="4"/>
        <v>0.11719847506922579</v>
      </c>
      <c r="F68">
        <f t="shared" si="5"/>
        <v>0.11719847507102743</v>
      </c>
      <c r="G68">
        <f t="shared" si="6"/>
        <v>0.10594546374238378</v>
      </c>
      <c r="H68">
        <f t="shared" si="7"/>
        <v>0.09282277133730116</v>
      </c>
      <c r="I68">
        <f t="shared" si="8"/>
        <v>0.0849681793531998</v>
      </c>
    </row>
    <row r="69" spans="1:9" ht="12.75">
      <c r="A69">
        <f t="shared" si="9"/>
        <v>0.081681408991</v>
      </c>
      <c r="B69">
        <f t="shared" si="1"/>
        <v>0.10400000000000001</v>
      </c>
      <c r="C69">
        <f t="shared" si="2"/>
        <v>0.06235254275168737</v>
      </c>
      <c r="D69">
        <f t="shared" si="3"/>
        <v>0.10629544963770127</v>
      </c>
      <c r="E69">
        <f t="shared" si="4"/>
        <v>0.12689514939390678</v>
      </c>
      <c r="F69">
        <f t="shared" si="5"/>
        <v>0.1268951493958534</v>
      </c>
      <c r="G69">
        <f t="shared" si="6"/>
        <v>0.11475493848118162</v>
      </c>
      <c r="H69">
        <f t="shared" si="7"/>
        <v>0.10062389268753177</v>
      </c>
      <c r="I69">
        <f t="shared" si="8"/>
        <v>0.09218447481405051</v>
      </c>
    </row>
    <row r="70" spans="1:9" ht="12.75">
      <c r="A70">
        <f t="shared" si="9"/>
        <v>0.087964594298</v>
      </c>
      <c r="B70">
        <f t="shared" si="1"/>
        <v>0.11200000000000002</v>
      </c>
      <c r="C70">
        <f t="shared" si="2"/>
        <v>0.06713695832689365</v>
      </c>
      <c r="D70">
        <f t="shared" si="3"/>
        <v>0.11442640766179968</v>
      </c>
      <c r="E70">
        <f t="shared" si="4"/>
        <v>0.13657510407733048</v>
      </c>
      <c r="F70">
        <f t="shared" si="5"/>
        <v>0.13657510407942083</v>
      </c>
      <c r="G70">
        <f t="shared" si="6"/>
        <v>0.12355967450118763</v>
      </c>
      <c r="H70">
        <f t="shared" si="7"/>
        <v>0.10844035630827636</v>
      </c>
      <c r="I70">
        <f t="shared" si="8"/>
        <v>0.0994324354821388</v>
      </c>
    </row>
    <row r="71" spans="1:9" ht="12.75">
      <c r="A71">
        <f t="shared" si="9"/>
        <v>0.09424777960500001</v>
      </c>
      <c r="B71">
        <f t="shared" si="1"/>
        <v>0.12000000000000002</v>
      </c>
      <c r="C71">
        <f t="shared" si="2"/>
        <v>0.0719187234499422</v>
      </c>
      <c r="D71">
        <f t="shared" si="3"/>
        <v>0.12254724768149411</v>
      </c>
      <c r="E71">
        <f t="shared" si="4"/>
        <v>0.1462370714299778</v>
      </c>
      <c r="F71">
        <f t="shared" si="5"/>
        <v>0.1462370714322106</v>
      </c>
      <c r="G71">
        <f t="shared" si="6"/>
        <v>0.13235926784803706</v>
      </c>
      <c r="H71">
        <f t="shared" si="7"/>
        <v>0.11627316263432655</v>
      </c>
      <c r="I71">
        <f t="shared" si="8"/>
        <v>0.10671416135123798</v>
      </c>
    </row>
    <row r="72" spans="1:9" ht="12.75">
      <c r="A72">
        <f t="shared" si="9"/>
        <v>0.10053096491200002</v>
      </c>
      <c r="B72">
        <f t="shared" si="1"/>
        <v>0.12800000000000003</v>
      </c>
      <c r="C72">
        <f t="shared" si="2"/>
        <v>0.0766976493449337</v>
      </c>
      <c r="D72">
        <f t="shared" si="3"/>
        <v>0.1306572536422513</v>
      </c>
      <c r="E72">
        <f t="shared" si="4"/>
        <v>0.15587978784211245</v>
      </c>
      <c r="F72">
        <f t="shared" si="5"/>
        <v>0.15587978784448625</v>
      </c>
      <c r="G72">
        <f t="shared" si="6"/>
        <v>0.14115330597102166</v>
      </c>
      <c r="H72">
        <f t="shared" si="7"/>
        <v>0.124123272972232</v>
      </c>
      <c r="I72">
        <f t="shared" si="8"/>
        <v>0.11403167958949666</v>
      </c>
    </row>
    <row r="73" spans="1:9" ht="12.75">
      <c r="A73">
        <f t="shared" si="9"/>
        <v>0.10681415021900002</v>
      </c>
      <c r="B73">
        <f t="shared" si="1"/>
        <v>0.13600000000000004</v>
      </c>
      <c r="C73">
        <f t="shared" si="2"/>
        <v>0.08147354734805666</v>
      </c>
      <c r="D73">
        <f t="shared" si="3"/>
        <v>0.13875571086410232</v>
      </c>
      <c r="E73">
        <f t="shared" si="4"/>
        <v>0.1655019940690403</v>
      </c>
      <c r="F73">
        <f t="shared" si="5"/>
        <v>0.1655019940715536</v>
      </c>
      <c r="G73">
        <f t="shared" si="6"/>
        <v>0.14994136716845655</v>
      </c>
      <c r="H73">
        <f t="shared" si="7"/>
        <v>0.13199160699334098</v>
      </c>
      <c r="I73">
        <f t="shared" si="8"/>
        <v>0.12138693997096357</v>
      </c>
    </row>
    <row r="74" spans="1:9" ht="12.75">
      <c r="A74">
        <f t="shared" si="9"/>
        <v>0.11309733552600003</v>
      </c>
      <c r="B74">
        <f t="shared" si="1"/>
        <v>0.14400000000000004</v>
      </c>
      <c r="C74">
        <f t="shared" si="2"/>
        <v>0.08624622891503554</v>
      </c>
      <c r="D74">
        <f t="shared" si="3"/>
        <v>0.1468419061321547</v>
      </c>
      <c r="E74">
        <f t="shared" si="4"/>
        <v>0.1751024355151029</v>
      </c>
      <c r="F74">
        <f t="shared" si="5"/>
        <v>0.17510243551775415</v>
      </c>
      <c r="G74">
        <f t="shared" si="6"/>
        <v>0.15872302004511984</v>
      </c>
      <c r="H74">
        <f t="shared" si="7"/>
        <v>0.13987904028507545</v>
      </c>
      <c r="I74">
        <f t="shared" si="8"/>
        <v>0.12878181043450954</v>
      </c>
    </row>
    <row r="75" spans="1:9" ht="12.75">
      <c r="A75">
        <f t="shared" si="9"/>
        <v>0.11938052083300003</v>
      </c>
      <c r="B75">
        <f t="shared" si="1"/>
        <v>0.15200000000000005</v>
      </c>
      <c r="C75">
        <f t="shared" si="2"/>
        <v>0.09101550562857426</v>
      </c>
      <c r="D75">
        <f t="shared" si="3"/>
        <v>0.15491512778688749</v>
      </c>
      <c r="E75">
        <f t="shared" si="4"/>
        <v>0.18467986251632257</v>
      </c>
      <c r="F75">
        <f t="shared" si="5"/>
        <v>0.18467986251911006</v>
      </c>
      <c r="G75">
        <f t="shared" si="6"/>
        <v>0.16749782298249827</v>
      </c>
      <c r="H75">
        <f t="shared" si="7"/>
        <v>0.14778640196388293</v>
      </c>
      <c r="I75">
        <f t="shared" si="8"/>
        <v>0.13621807277744202</v>
      </c>
    </row>
    <row r="76" spans="1:9" ht="12.75">
      <c r="A76">
        <f t="shared" si="9"/>
        <v>0.12566370614000003</v>
      </c>
      <c r="B76">
        <f t="shared" si="1"/>
        <v>0.16000000000000003</v>
      </c>
      <c r="C76">
        <f t="shared" si="2"/>
        <v>0.09578118920579445</v>
      </c>
      <c r="D76">
        <f t="shared" si="3"/>
        <v>0.16297466581421563</v>
      </c>
      <c r="E76">
        <f t="shared" si="4"/>
        <v>0.19423303062161715</v>
      </c>
      <c r="F76">
        <f t="shared" si="5"/>
        <v>0.19423303062453912</v>
      </c>
      <c r="G76">
        <f t="shared" si="6"/>
        <v>0.17626532362255873</v>
      </c>
      <c r="H76">
        <f t="shared" si="7"/>
        <v>0.155714472353224</v>
      </c>
      <c r="I76">
        <f t="shared" si="8"/>
        <v>0.1436974184908833</v>
      </c>
    </row>
    <row r="77" spans="1:9" ht="12.75">
      <c r="A77">
        <f t="shared" si="9"/>
        <v>0.13194689144700003</v>
      </c>
      <c r="B77">
        <f t="shared" si="1"/>
        <v>0.16800000000000004</v>
      </c>
      <c r="C77">
        <f t="shared" si="2"/>
        <v>0.1005430915056687</v>
      </c>
      <c r="D77">
        <f t="shared" si="3"/>
        <v>0.17101981193531046</v>
      </c>
      <c r="E77">
        <f t="shared" si="4"/>
        <v>0.20376070087250336</v>
      </c>
      <c r="F77">
        <f t="shared" si="5"/>
        <v>0.203760700875558</v>
      </c>
      <c r="G77">
        <f t="shared" si="6"/>
        <v>0.18502505836575142</v>
      </c>
      <c r="H77">
        <f t="shared" si="7"/>
        <v>0.16366398072986774</v>
      </c>
      <c r="I77">
        <f t="shared" si="8"/>
        <v>0.15122144474374868</v>
      </c>
    </row>
    <row r="78" spans="1:9" ht="12.75">
      <c r="A78">
        <f t="shared" si="9"/>
        <v>0.13823007675400004</v>
      </c>
      <c r="B78">
        <f t="shared" si="1"/>
        <v>0.17600000000000005</v>
      </c>
      <c r="C78">
        <f t="shared" si="2"/>
        <v>0.10530102453644788</v>
      </c>
      <c r="D78">
        <f t="shared" si="3"/>
        <v>0.17904985969616297</v>
      </c>
      <c r="E78">
        <f t="shared" si="4"/>
        <v>0.21326164008120813</v>
      </c>
      <c r="F78">
        <f t="shared" si="5"/>
        <v>0.21326164008439347</v>
      </c>
      <c r="G78">
        <f t="shared" si="6"/>
        <v>0.19377655188393528</v>
      </c>
      <c r="H78">
        <f t="shared" si="7"/>
        <v>0.1716356031416745</v>
      </c>
      <c r="I78">
        <f t="shared" si="8"/>
        <v>0.15879165052191244</v>
      </c>
    </row>
    <row r="79" spans="1:9" ht="12.75">
      <c r="A79">
        <f t="shared" si="9"/>
        <v>0.14451326206100004</v>
      </c>
      <c r="B79">
        <f t="shared" si="1"/>
        <v>0.18400000000000005</v>
      </c>
      <c r="C79">
        <f t="shared" si="2"/>
        <v>0.11005480046308283</v>
      </c>
      <c r="D79">
        <f t="shared" si="3"/>
        <v>0.18706410455687655</v>
      </c>
      <c r="E79">
        <f t="shared" si="4"/>
        <v>0.22273462110710732</v>
      </c>
      <c r="F79">
        <f t="shared" si="5"/>
        <v>0.22273462111042136</v>
      </c>
      <c r="G79">
        <f t="shared" si="6"/>
        <v>0.2025193166489011</v>
      </c>
      <c r="H79">
        <f t="shared" si="7"/>
        <v>0.1796299602999508</v>
      </c>
      <c r="I79">
        <f t="shared" si="8"/>
        <v>0.16640943292889307</v>
      </c>
    </row>
    <row r="80" spans="1:9" ht="12.75">
      <c r="A80">
        <f t="shared" si="9"/>
        <v>0.15079644736800005</v>
      </c>
      <c r="B80">
        <f t="shared" si="1"/>
        <v>0.19200000000000006</v>
      </c>
      <c r="C80">
        <f t="shared" si="2"/>
        <v>0.11480423161463975</v>
      </c>
      <c r="D80">
        <f t="shared" si="3"/>
        <v>0.19506184398067625</v>
      </c>
      <c r="E80">
        <f t="shared" si="4"/>
        <v>0.2321784231314124</v>
      </c>
      <c r="F80">
        <f t="shared" si="5"/>
        <v>0.23217842313485307</v>
      </c>
      <c r="G80">
        <f t="shared" si="6"/>
        <v>0.21125285247714984</v>
      </c>
      <c r="H80">
        <f t="shared" si="7"/>
        <v>0.1876476155493586</v>
      </c>
      <c r="I80">
        <f t="shared" si="8"/>
        <v>0.17407608365411864</v>
      </c>
    </row>
    <row r="81" spans="1:9" ht="12.75">
      <c r="A81">
        <f t="shared" si="9"/>
        <v>0.15707963267500005</v>
      </c>
      <c r="B81">
        <f t="shared" si="1"/>
        <v>0.20000000000000007</v>
      </c>
      <c r="C81">
        <f t="shared" si="2"/>
        <v>0.11954913049170911</v>
      </c>
      <c r="D81">
        <f t="shared" si="3"/>
        <v>0.20304237752262072</v>
      </c>
      <c r="E81">
        <f t="shared" si="4"/>
        <v>0.24159183193002573</v>
      </c>
      <c r="F81">
        <f t="shared" si="5"/>
        <v>0.24159183193359082</v>
      </c>
      <c r="G81">
        <f t="shared" si="6"/>
        <v>0.21997664609156783</v>
      </c>
      <c r="H81">
        <f t="shared" si="7"/>
        <v>0.19568907291825888</v>
      </c>
      <c r="I81">
        <f t="shared" si="8"/>
        <v>0.18179278561455642</v>
      </c>
    </row>
    <row r="82" spans="1:9" ht="12.75">
      <c r="A82">
        <f t="shared" si="9"/>
        <v>0.16336281798200006</v>
      </c>
      <c r="B82">
        <f t="shared" si="1"/>
        <v>0.20800000000000007</v>
      </c>
      <c r="C82">
        <f t="shared" si="2"/>
        <v>0.12428930977380782</v>
      </c>
      <c r="D82">
        <f t="shared" si="3"/>
        <v>0.21100500691800472</v>
      </c>
      <c r="E82">
        <f t="shared" si="4"/>
        <v>0.2509736401444862</v>
      </c>
      <c r="F82">
        <f t="shared" si="5"/>
        <v>0.25097364014817347</v>
      </c>
      <c r="G82">
        <f t="shared" si="6"/>
        <v>0.22869017070062256</v>
      </c>
      <c r="H82">
        <f t="shared" si="7"/>
        <v>0.2037547752522606</v>
      </c>
      <c r="I82">
        <f t="shared" si="8"/>
        <v>0.18956060977520253</v>
      </c>
    </row>
    <row r="83" spans="1:9" ht="12.75">
      <c r="A83">
        <f t="shared" si="9"/>
        <v>0.16964600328900006</v>
      </c>
      <c r="B83">
        <f t="shared" si="1"/>
        <v>0.21600000000000008</v>
      </c>
      <c r="C83">
        <f t="shared" si="2"/>
        <v>0.12902458232677436</v>
      </c>
      <c r="D83">
        <f t="shared" si="3"/>
        <v>0.21894903617043798</v>
      </c>
      <c r="E83">
        <f t="shared" si="4"/>
        <v>0.2603226475509267</v>
      </c>
      <c r="F83">
        <f t="shared" si="5"/>
        <v>0.26032264755473383</v>
      </c>
      <c r="G83">
        <f t="shared" si="6"/>
        <v>0.2373928855956826</v>
      </c>
      <c r="H83">
        <f t="shared" si="7"/>
        <v>0.21184510243363316</v>
      </c>
      <c r="I83">
        <f t="shared" si="8"/>
        <v>0.1973805121536296</v>
      </c>
    </row>
    <row r="84" spans="1:9" ht="12.75">
      <c r="A84">
        <f t="shared" si="9"/>
        <v>0.17592918859600007</v>
      </c>
      <c r="B84">
        <f t="shared" si="1"/>
        <v>0.2240000000000001</v>
      </c>
      <c r="C84">
        <f t="shared" si="2"/>
        <v>0.13375476121015634</v>
      </c>
      <c r="D84">
        <f t="shared" si="3"/>
        <v>0.22687377163958827</v>
      </c>
      <c r="E84">
        <f t="shared" si="4"/>
        <v>0.269637661326967</v>
      </c>
      <c r="F84">
        <f t="shared" si="5"/>
        <v>0.26963766133089156</v>
      </c>
      <c r="G84">
        <f t="shared" si="6"/>
        <v>0.24608423576704863</v>
      </c>
      <c r="H84">
        <f t="shared" si="7"/>
        <v>0.2199603696891275</v>
      </c>
      <c r="I84">
        <f t="shared" si="8"/>
        <v>0.20525333101348664</v>
      </c>
    </row>
    <row r="85" spans="1:9" ht="12.75">
      <c r="A85">
        <f t="shared" si="9"/>
        <v>0.18221237390300007</v>
      </c>
      <c r="B85">
        <f t="shared" si="1"/>
        <v>0.2320000000000001</v>
      </c>
      <c r="C85">
        <f t="shared" si="2"/>
        <v>0.13847965968459092</v>
      </c>
      <c r="D85">
        <f t="shared" si="3"/>
        <v>0.23477852212857536</v>
      </c>
      <c r="E85">
        <f t="shared" si="4"/>
        <v>0.2789174963164643</v>
      </c>
      <c r="F85">
        <f t="shared" si="5"/>
        <v>0.27891749632050383</v>
      </c>
      <c r="G85">
        <f t="shared" si="6"/>
        <v>0.25476365153925984</v>
      </c>
      <c r="H85">
        <f t="shared" si="7"/>
        <v>0.22810082598862877</v>
      </c>
      <c r="I85">
        <f t="shared" si="8"/>
        <v>0.21317978425153042</v>
      </c>
    </row>
    <row r="86" spans="1:9" ht="12.75">
      <c r="A86">
        <f t="shared" si="9"/>
        <v>0.18849555921000008</v>
      </c>
      <c r="B86">
        <f t="shared" si="1"/>
        <v>0.2400000000000001</v>
      </c>
      <c r="C86">
        <f t="shared" si="2"/>
        <v>0.14319909121917665</v>
      </c>
      <c r="D86">
        <f t="shared" si="3"/>
        <v>0.24266259897100273</v>
      </c>
      <c r="E86">
        <f t="shared" si="4"/>
        <v>0.28816097529204676</v>
      </c>
      <c r="F86">
        <f t="shared" si="5"/>
        <v>0.2881609752961988</v>
      </c>
      <c r="G86">
        <f t="shared" si="6"/>
        <v>0.26343054822622236</v>
      </c>
      <c r="H86">
        <f t="shared" si="7"/>
        <v>0.23626665253694504</v>
      </c>
      <c r="I86">
        <f t="shared" si="8"/>
        <v>0.22116046698244793</v>
      </c>
    </row>
    <row r="87" spans="1:9" ht="12.75">
      <c r="A87">
        <f t="shared" si="9"/>
        <v>0.19477874451700009</v>
      </c>
      <c r="B87">
        <f t="shared" si="1"/>
        <v>0.2480000000000001</v>
      </c>
      <c r="C87">
        <f t="shared" si="2"/>
        <v>0.14791286949883745</v>
      </c>
      <c r="D87">
        <f t="shared" si="3"/>
        <v>0.2505253161176145</v>
      </c>
      <c r="E87">
        <f t="shared" si="4"/>
        <v>0.29736692921535357</v>
      </c>
      <c r="F87">
        <f t="shared" si="5"/>
        <v>0.29736692921961533</v>
      </c>
      <c r="G87">
        <f t="shared" si="6"/>
        <v>0.2720843258066826</v>
      </c>
      <c r="H87">
        <f t="shared" si="7"/>
        <v>0.24445796136090767</v>
      </c>
      <c r="I87">
        <f t="shared" si="8"/>
        <v>0.22919584932540127</v>
      </c>
    </row>
    <row r="88" spans="1:9" ht="12.75">
      <c r="A88">
        <f t="shared" si="9"/>
        <v>0.2010619298240001</v>
      </c>
      <c r="B88">
        <f t="shared" si="1"/>
        <v>0.2560000000000001</v>
      </c>
      <c r="C88">
        <f t="shared" si="2"/>
        <v>0.15262080843167816</v>
      </c>
      <c r="D88">
        <f t="shared" si="3"/>
        <v>0.2583659902225648</v>
      </c>
      <c r="E88">
        <f t="shared" si="4"/>
        <v>0.30653419749490807</v>
      </c>
      <c r="F88">
        <f t="shared" si="5"/>
        <v>0.30653419749927696</v>
      </c>
      <c r="G88">
        <f t="shared" si="6"/>
        <v>0.28072436862054934</v>
      </c>
      <c r="H88">
        <f t="shared" si="7"/>
        <v>0.2526747939938341</v>
      </c>
      <c r="I88">
        <f t="shared" si="8"/>
        <v>0.23728627439589292</v>
      </c>
    </row>
    <row r="89" spans="1:9" ht="12.75">
      <c r="A89">
        <f t="shared" si="9"/>
        <v>0.2073451151310001</v>
      </c>
      <c r="B89">
        <f t="shared" si="1"/>
        <v>0.2640000000000001</v>
      </c>
      <c r="C89">
        <f t="shared" si="2"/>
        <v>0.15732272215633103</v>
      </c>
      <c r="D89">
        <f t="shared" si="3"/>
        <v>0.26618394072928636</v>
      </c>
      <c r="E89">
        <f t="shared" si="4"/>
        <v>0.3156616282415496</v>
      </c>
      <c r="F89">
        <f t="shared" si="5"/>
        <v>0.31566162824602284</v>
      </c>
      <c r="G89">
        <f t="shared" si="6"/>
        <v>0.2893500450865438</v>
      </c>
      <c r="H89">
        <f t="shared" si="7"/>
        <v>0.2609171202592701</v>
      </c>
      <c r="I89">
        <f t="shared" si="8"/>
        <v>0.24543195650620883</v>
      </c>
    </row>
    <row r="90" spans="1:9" ht="12.75">
      <c r="A90">
        <f t="shared" si="9"/>
        <v>0.2136283004380001</v>
      </c>
      <c r="B90">
        <f t="shared" si="1"/>
        <v>0.27200000000000013</v>
      </c>
      <c r="C90">
        <f t="shared" si="2"/>
        <v>0.16201842504929315</v>
      </c>
      <c r="D90">
        <f t="shared" si="3"/>
        <v>0.27397848995594626</v>
      </c>
      <c r="E90">
        <f t="shared" si="4"/>
        <v>0.3247480785213512</v>
      </c>
      <c r="F90">
        <f t="shared" si="5"/>
        <v>0.32474807852592597</v>
      </c>
      <c r="G90">
        <f t="shared" si="6"/>
        <v>0.2979607074416364</v>
      </c>
      <c r="H90">
        <f t="shared" si="7"/>
        <v>0.2691848371557978</v>
      </c>
      <c r="I90">
        <f t="shared" si="8"/>
        <v>0.253632979577353</v>
      </c>
    </row>
    <row r="91" spans="1:9" ht="12.75">
      <c r="A91">
        <f t="shared" si="9"/>
        <v>0.2199114857450001</v>
      </c>
      <c r="B91">
        <f t="shared" si="1"/>
        <v>0.28000000000000014</v>
      </c>
      <c r="C91">
        <f t="shared" si="2"/>
        <v>0.1667077317322547</v>
      </c>
      <c r="D91">
        <f t="shared" si="3"/>
        <v>0.28174896318047554</v>
      </c>
      <c r="E91">
        <f t="shared" si="4"/>
        <v>0.33379241460595127</v>
      </c>
      <c r="F91">
        <f t="shared" si="5"/>
        <v>0.33379241461062464</v>
      </c>
      <c r="G91">
        <f t="shared" si="6"/>
        <v>0.3065556915027048</v>
      </c>
      <c r="H91">
        <f t="shared" si="7"/>
        <v>0.2774777678445567</v>
      </c>
      <c r="I91">
        <f t="shared" si="8"/>
        <v>0.26188929576503633</v>
      </c>
    </row>
    <row r="92" spans="1:9" ht="12.75">
      <c r="A92">
        <f t="shared" si="9"/>
        <v>0.2261946710520001</v>
      </c>
      <c r="B92">
        <f t="shared" si="1"/>
        <v>0.28800000000000014</v>
      </c>
      <c r="C92">
        <f t="shared" si="2"/>
        <v>0.1713904570794172</v>
      </c>
      <c r="D92">
        <f t="shared" si="3"/>
        <v>0.2894946887251609</v>
      </c>
      <c r="E92">
        <f t="shared" si="4"/>
        <v>0.342793512220228</v>
      </c>
      <c r="F92">
        <f t="shared" si="5"/>
        <v>0.3427935122249971</v>
      </c>
      <c r="G92">
        <f t="shared" si="6"/>
        <v>0.3151343164508235</v>
      </c>
      <c r="H92">
        <f t="shared" si="7"/>
        <v>0.28579566074099155</v>
      </c>
      <c r="I92">
        <f t="shared" si="8"/>
        <v>0.2702007243019322</v>
      </c>
    </row>
    <row r="93" spans="1:9" ht="12.75">
      <c r="A93">
        <f t="shared" si="9"/>
        <v>0.23247785635900012</v>
      </c>
      <c r="B93">
        <f t="shared" si="1"/>
        <v>0.29600000000000015</v>
      </c>
      <c r="C93">
        <f t="shared" si="2"/>
        <v>0.176066416224802</v>
      </c>
      <c r="D93">
        <f t="shared" si="3"/>
        <v>0.2972149980407851</v>
      </c>
      <c r="E93">
        <f t="shared" si="4"/>
        <v>0.35175025678724564</v>
      </c>
      <c r="F93">
        <f t="shared" si="5"/>
        <v>0.35175025679210736</v>
      </c>
      <c r="G93">
        <f t="shared" si="6"/>
        <v>0.3236958846385724</v>
      </c>
      <c r="H93">
        <f t="shared" si="7"/>
        <v>0.29413818871219455</v>
      </c>
      <c r="I93">
        <f t="shared" si="8"/>
        <v>0.2785669505580486</v>
      </c>
    </row>
    <row r="94" spans="1:9" ht="12.75">
      <c r="A94">
        <f t="shared" si="9"/>
        <v>0.23876104166600012</v>
      </c>
      <c r="B94">
        <f t="shared" si="1"/>
        <v>0.30400000000000016</v>
      </c>
      <c r="C94">
        <f t="shared" si="2"/>
        <v>0.1807354245695487</v>
      </c>
      <c r="D94">
        <f t="shared" si="3"/>
        <v>0.30490922579030455</v>
      </c>
      <c r="E94">
        <f t="shared" si="4"/>
        <v>0.36066154367040304</v>
      </c>
      <c r="F94">
        <f t="shared" si="5"/>
        <v>0.36066154367535436</v>
      </c>
      <c r="G94">
        <f t="shared" si="6"/>
        <v>0.3322396814207266</v>
      </c>
      <c r="H94">
        <f t="shared" si="7"/>
        <v>0.3025049483810741</v>
      </c>
      <c r="I94">
        <f t="shared" si="8"/>
        <v>0.28698752532071486</v>
      </c>
    </row>
    <row r="95" spans="1:9" ht="12.75">
      <c r="A95">
        <f t="shared" si="9"/>
        <v>0.24504422697300013</v>
      </c>
      <c r="B95">
        <f t="shared" si="1"/>
        <v>0.31200000000000017</v>
      </c>
      <c r="C95">
        <f t="shared" si="2"/>
        <v>0.1853972977892024</v>
      </c>
      <c r="D95">
        <f t="shared" si="3"/>
        <v>0.31257670993205106</v>
      </c>
      <c r="E95">
        <f t="shared" si="4"/>
        <v>0.369526278412717</v>
      </c>
      <c r="F95">
        <f t="shared" si="5"/>
        <v>0.3695262784177548</v>
      </c>
      <c r="G95">
        <f t="shared" si="6"/>
        <v>0.3407649750086649</v>
      </c>
      <c r="H95">
        <f t="shared" si="7"/>
        <v>0.3108954595384343</v>
      </c>
      <c r="I95">
        <f t="shared" si="8"/>
        <v>0.2954618642953131</v>
      </c>
    </row>
    <row r="96" spans="1:9" ht="12.75">
      <c r="A96">
        <f t="shared" si="9"/>
        <v>0.2513274122800001</v>
      </c>
      <c r="B96">
        <f t="shared" si="1"/>
        <v>0.3200000000000001</v>
      </c>
      <c r="C96">
        <f t="shared" si="2"/>
        <v>0.19005185184099077</v>
      </c>
      <c r="D96">
        <f t="shared" si="3"/>
        <v>0.3202167918024455</v>
      </c>
      <c r="E96">
        <f t="shared" si="4"/>
        <v>0.378343376973171</v>
      </c>
      <c r="F96">
        <f t="shared" si="5"/>
        <v>0.3783433769782921</v>
      </c>
      <c r="G96">
        <f t="shared" si="6"/>
        <v>0.3492710163488091</v>
      </c>
      <c r="H96">
        <f t="shared" si="7"/>
        <v>0.31930916466390574</v>
      </c>
      <c r="I96">
        <f t="shared" si="8"/>
        <v>0.30398924782752396</v>
      </c>
    </row>
    <row r="97" spans="1:9" ht="12.75">
      <c r="A97">
        <f t="shared" si="9"/>
        <v>0.2576105975870001</v>
      </c>
      <c r="B97">
        <f t="shared" si="1"/>
        <v>0.3280000000000001</v>
      </c>
      <c r="C97">
        <f t="shared" si="2"/>
        <v>0.19469890297108983</v>
      </c>
      <c r="D97">
        <f t="shared" si="3"/>
        <v>0.327828816198212</v>
      </c>
      <c r="E97">
        <f t="shared" si="4"/>
        <v>0.38711176596006375</v>
      </c>
      <c r="F97">
        <f t="shared" si="5"/>
        <v>0.3871117659652649</v>
      </c>
      <c r="G97">
        <f t="shared" si="6"/>
        <v>0.3577570390253797</v>
      </c>
      <c r="H97">
        <f t="shared" si="7"/>
        <v>0.32774542855652267</v>
      </c>
      <c r="I97">
        <f t="shared" si="8"/>
        <v>0.3125688208474915</v>
      </c>
    </row>
    <row r="98" spans="1:9" ht="12.75">
      <c r="A98">
        <f t="shared" si="9"/>
        <v>0.2638937828940001</v>
      </c>
      <c r="B98">
        <f t="shared" si="1"/>
        <v>0.33600000000000013</v>
      </c>
      <c r="C98">
        <f t="shared" si="2"/>
        <v>0.19933826772187796</v>
      </c>
      <c r="D98">
        <f t="shared" si="3"/>
        <v>0.33541213145807935</v>
      </c>
      <c r="E98">
        <f t="shared" si="4"/>
        <v>0.3958303828612908</v>
      </c>
      <c r="F98">
        <f t="shared" si="5"/>
        <v>0.39583038286656874</v>
      </c>
      <c r="G98">
        <f t="shared" si="6"/>
        <v>0.3662222591877302</v>
      </c>
      <c r="H98">
        <f t="shared" si="7"/>
        <v>0.3362035380755933</v>
      </c>
      <c r="I98">
        <f t="shared" si="8"/>
        <v>0.32119959303594925</v>
      </c>
    </row>
    <row r="99" spans="1:9" ht="12.75">
      <c r="A99">
        <f t="shared" si="9"/>
        <v>0.2701769682010001</v>
      </c>
      <c r="B99">
        <f t="shared" si="1"/>
        <v>0.34400000000000014</v>
      </c>
      <c r="C99">
        <f t="shared" si="2"/>
        <v>0.20396976293917862</v>
      </c>
      <c r="D99">
        <f t="shared" si="3"/>
        <v>0.34296608954395824</v>
      </c>
      <c r="E99">
        <f t="shared" si="4"/>
        <v>0.40449817627149576</v>
      </c>
      <c r="F99">
        <f t="shared" si="5"/>
        <v>0.40449817627684714</v>
      </c>
      <c r="G99">
        <f t="shared" si="6"/>
        <v>0.3746658755024926</v>
      </c>
      <c r="H99">
        <f t="shared" si="7"/>
        <v>0.34468270199236273</v>
      </c>
      <c r="I99">
        <f t="shared" si="8"/>
        <v>0.32988043921198257</v>
      </c>
    </row>
    <row r="100" spans="1:9" ht="12.75">
      <c r="A100">
        <f t="shared" si="9"/>
        <v>0.27646015350800013</v>
      </c>
      <c r="B100">
        <f t="shared" si="1"/>
        <v>0.35200000000000015</v>
      </c>
      <c r="C100">
        <f t="shared" si="2"/>
        <v>0.20859320577949111</v>
      </c>
      <c r="D100">
        <f t="shared" si="3"/>
        <v>0.3504900461215828</v>
      </c>
      <c r="E100">
        <f t="shared" si="4"/>
        <v>0.4131141061160256</v>
      </c>
      <c r="F100">
        <f t="shared" si="5"/>
        <v>0.41311410612144706</v>
      </c>
      <c r="G100">
        <f t="shared" si="6"/>
        <v>0.3830870691307417</v>
      </c>
      <c r="H100">
        <f t="shared" si="7"/>
        <v>0.35318205095281824</v>
      </c>
      <c r="I100">
        <f t="shared" si="8"/>
        <v>0.3386100999417406</v>
      </c>
    </row>
    <row r="101" spans="1:9" ht="12.75">
      <c r="A101">
        <f t="shared" si="9"/>
        <v>0.28274333881500013</v>
      </c>
      <c r="B101">
        <f t="shared" si="1"/>
        <v>0.36000000000000015</v>
      </c>
      <c r="C101">
        <f t="shared" si="2"/>
        <v>0.2132084137172087</v>
      </c>
      <c r="D101">
        <f t="shared" si="3"/>
        <v>0.3579833606406033</v>
      </c>
      <c r="E101">
        <f t="shared" si="4"/>
        <v>0.4216771438716286</v>
      </c>
      <c r="F101">
        <f t="shared" si="5"/>
        <v>0.42167714387711663</v>
      </c>
      <c r="G101">
        <f t="shared" si="6"/>
        <v>0.39148500373036055</v>
      </c>
      <c r="H101">
        <f t="shared" si="7"/>
        <v>0.3617006375518393</v>
      </c>
      <c r="I101">
        <f t="shared" si="8"/>
        <v>0.3473871823670524</v>
      </c>
    </row>
    <row r="102" spans="1:9" ht="12.75">
      <c r="A102">
        <f t="shared" si="9"/>
        <v>0.28902652412200014</v>
      </c>
      <c r="B102">
        <f t="shared" si="1"/>
        <v>0.36800000000000016</v>
      </c>
      <c r="C102">
        <f t="shared" si="2"/>
        <v>0.21781520455182446</v>
      </c>
      <c r="D102">
        <f t="shared" si="3"/>
        <v>0.3654453964141197</v>
      </c>
      <c r="E102">
        <f t="shared" si="4"/>
        <v>0.43018627278383215</v>
      </c>
      <c r="F102">
        <f t="shared" si="5"/>
        <v>0.4301862727893834</v>
      </c>
      <c r="G102">
        <f t="shared" si="6"/>
        <v>0.39985882548375845</v>
      </c>
      <c r="H102">
        <f t="shared" si="7"/>
        <v>0.370237436518742</v>
      </c>
      <c r="I102">
        <f t="shared" si="8"/>
        <v>0.35621016125253513</v>
      </c>
    </row>
    <row r="103" spans="1:9" ht="12.75">
      <c r="A103">
        <f t="shared" si="9"/>
        <v>0.29530970942900014</v>
      </c>
      <c r="B103">
        <f t="shared" si="1"/>
        <v>0.37600000000000017</v>
      </c>
      <c r="C103">
        <f t="shared" si="2"/>
        <v>0.22241339641512436</v>
      </c>
      <c r="D103">
        <f t="shared" si="3"/>
        <v>0.37287552069764307</v>
      </c>
      <c r="E103">
        <f t="shared" si="4"/>
        <v>0.4386404880809412</v>
      </c>
      <c r="F103">
        <f t="shared" si="5"/>
        <v>0.43864048808655204</v>
      </c>
      <c r="G103">
        <f t="shared" si="6"/>
        <v>0.40820766315107015</v>
      </c>
      <c r="H103">
        <f t="shared" si="7"/>
        <v>0.378791345014123</v>
      </c>
      <c r="I103">
        <f t="shared" si="8"/>
        <v>0.3650773802494352</v>
      </c>
    </row>
    <row r="104" spans="1:9" ht="12.75">
      <c r="A104">
        <f t="shared" si="9"/>
        <v>0.30159289473600015</v>
      </c>
      <c r="B104">
        <f t="shared" si="1"/>
        <v>0.3840000000000002</v>
      </c>
      <c r="C104">
        <f t="shared" si="2"/>
        <v>0.22700280777836707</v>
      </c>
      <c r="D104">
        <f t="shared" si="3"/>
        <v>0.380273104767474</v>
      </c>
      <c r="E104">
        <f t="shared" si="4"/>
        <v>0.4470387971845955</v>
      </c>
      <c r="F104">
        <f t="shared" si="5"/>
        <v>0.44703879719026246</v>
      </c>
      <c r="G104">
        <f t="shared" si="6"/>
        <v>0.4165306281489337</v>
      </c>
      <c r="H104">
        <f t="shared" si="7"/>
        <v>0.38736118303775224</v>
      </c>
      <c r="I104">
        <f t="shared" si="8"/>
        <v>0.3739870533740808</v>
      </c>
    </row>
    <row r="105" spans="1:9" ht="12.75">
      <c r="A105">
        <f t="shared" si="9"/>
        <v>0.30787608004300016</v>
      </c>
      <c r="B105">
        <f t="shared" si="1"/>
        <v>0.3920000000000002</v>
      </c>
      <c r="C105">
        <f t="shared" si="2"/>
        <v>0.23158325745945021</v>
      </c>
      <c r="D105">
        <f t="shared" si="3"/>
        <v>0.3876375239984866</v>
      </c>
      <c r="E105">
        <f t="shared" si="4"/>
        <v>0.45538021991682975</v>
      </c>
      <c r="F105">
        <f t="shared" si="5"/>
        <v>0.4553802199225493</v>
      </c>
      <c r="G105">
        <f t="shared" si="6"/>
        <v>0.42482681465491984</v>
      </c>
      <c r="H105">
        <f t="shared" si="7"/>
        <v>0.3959456939471223</v>
      </c>
      <c r="I105">
        <f t="shared" si="8"/>
        <v>0.38293726669848166</v>
      </c>
    </row>
    <row r="106" spans="1:9" ht="12.75">
      <c r="A106">
        <f t="shared" si="9"/>
        <v>0.31415926535000016</v>
      </c>
      <c r="B106">
        <f t="shared" si="1"/>
        <v>0.4000000000000002</v>
      </c>
      <c r="C106">
        <f t="shared" si="2"/>
        <v>0.23615456463006346</v>
      </c>
      <c r="D106">
        <f t="shared" si="3"/>
        <v>0.3949681579413058</v>
      </c>
      <c r="E106">
        <f t="shared" si="4"/>
        <v>0.46366378870357705</v>
      </c>
      <c r="F106">
        <f t="shared" si="5"/>
        <v>0.4636637887093455</v>
      </c>
      <c r="G106">
        <f t="shared" si="6"/>
        <v>0.4330952997376555</v>
      </c>
      <c r="H106">
        <f t="shared" si="7"/>
        <v>0.4045435450861063</v>
      </c>
      <c r="I106">
        <f t="shared" si="8"/>
        <v>0.39192598025026365</v>
      </c>
    </row>
    <row r="107" spans="1:9" ht="12.75">
      <c r="A107">
        <f t="shared" si="9"/>
        <v>0.32044245065700017</v>
      </c>
      <c r="B107">
        <f t="shared" si="1"/>
        <v>0.4080000000000002</v>
      </c>
      <c r="C107">
        <f t="shared" si="2"/>
        <v>0.24071654882282706</v>
      </c>
      <c r="D107">
        <f t="shared" si="3"/>
        <v>0.4022643903988673</v>
      </c>
      <c r="E107">
        <f t="shared" si="4"/>
        <v>0.47188854877456055</v>
      </c>
      <c r="F107">
        <f t="shared" si="5"/>
        <v>0.4718885487803743</v>
      </c>
      <c r="G107">
        <f t="shared" si="6"/>
        <v>0.4413351435126586</v>
      </c>
      <c r="H107">
        <f t="shared" si="7"/>
        <v>0.41315332852303366</v>
      </c>
      <c r="I107">
        <f t="shared" si="8"/>
        <v>0.40095103011878613</v>
      </c>
    </row>
    <row r="108" spans="1:9" ht="12.75">
      <c r="A108">
        <f t="shared" si="9"/>
        <v>0.32672563596400017</v>
      </c>
      <c r="B108">
        <f t="shared" si="1"/>
        <v>0.4160000000000002</v>
      </c>
      <c r="C108">
        <f t="shared" si="2"/>
        <v>0.24526902993841637</v>
      </c>
      <c r="D108">
        <f t="shared" si="3"/>
        <v>0.4095256095023491</v>
      </c>
      <c r="E108">
        <f t="shared" si="4"/>
        <v>0.4800535583595185</v>
      </c>
      <c r="F108">
        <f t="shared" si="5"/>
        <v>0.48005355836537383</v>
      </c>
      <c r="G108">
        <f t="shared" si="6"/>
        <v>0.4495453893238727</v>
      </c>
      <c r="H108">
        <f t="shared" si="7"/>
        <v>0.4217735618973456</v>
      </c>
      <c r="I108">
        <f t="shared" si="8"/>
        <v>0.41001013076395965</v>
      </c>
    </row>
    <row r="109" spans="1:9" ht="12.75">
      <c r="A109">
        <f t="shared" si="9"/>
        <v>0.3330088212710002</v>
      </c>
      <c r="B109">
        <f t="shared" si="1"/>
        <v>0.4240000000000002</v>
      </c>
      <c r="C109">
        <f t="shared" si="2"/>
        <v>0.24981182825267212</v>
      </c>
      <c r="D109">
        <f t="shared" si="3"/>
        <v>0.416751207786463</v>
      </c>
      <c r="E109">
        <f t="shared" si="4"/>
        <v>0.4881578888807082</v>
      </c>
      <c r="F109">
        <f t="shared" si="5"/>
        <v>0.48815788888660144</v>
      </c>
      <c r="G109">
        <f t="shared" si="6"/>
        <v>0.4577250639508612</v>
      </c>
      <c r="H109">
        <f t="shared" si="7"/>
        <v>0.43040268937384446</v>
      </c>
      <c r="I109">
        <f t="shared" si="8"/>
        <v>0.41910087752394953</v>
      </c>
    </row>
    <row r="110" spans="1:9" ht="12.75">
      <c r="A110">
        <f t="shared" si="9"/>
        <v>0.3392920065780002</v>
      </c>
      <c r="B110">
        <f t="shared" si="1"/>
        <v>0.4320000000000002</v>
      </c>
      <c r="C110">
        <f t="shared" si="2"/>
        <v>0.2543447644236954</v>
      </c>
      <c r="D110">
        <f t="shared" si="3"/>
        <v>0.4239405822640949</v>
      </c>
      <c r="E110">
        <f t="shared" si="4"/>
        <v>0.49620062514163593</v>
      </c>
      <c r="F110">
        <f t="shared" si="5"/>
        <v>0.49620062514756336</v>
      </c>
      <c r="G110">
        <f t="shared" si="6"/>
        <v>0.46587317784159443</v>
      </c>
      <c r="H110">
        <f t="shared" si="7"/>
        <v>0.43903908270340797</v>
      </c>
      <c r="I110">
        <f t="shared" si="8"/>
        <v>0.4282207493176316</v>
      </c>
    </row>
    <row r="111" spans="1:9" ht="12.75">
      <c r="A111">
        <f t="shared" si="9"/>
        <v>0.3455751918850002</v>
      </c>
      <c r="B111">
        <f aca="true" t="shared" si="10" ref="B111:B174">(4/$B$14)*A111</f>
        <v>0.4400000000000002</v>
      </c>
      <c r="C111">
        <f aca="true" t="shared" si="11" ref="C111:C174">$B$22*SIN(A111)</f>
        <v>0.2588676594989278</v>
      </c>
      <c r="D111">
        <f aca="true" t="shared" si="12" ref="D111:D174">$B$22*SIN(A111)+$B$23*SIN(2*A111)</f>
        <v>0.4310931345002834</v>
      </c>
      <c r="E111">
        <f aca="true" t="shared" si="13" ref="E111:E174">$B$22*SIN(A111)+$B$23*SIN(2*A111)+$B$24*SIN(3*A111)</f>
        <v>0.5041808655119621</v>
      </c>
      <c r="F111">
        <f aca="true" t="shared" si="14" ref="F111:F174">$B$22*SIN(A111)+$B$23*SIN(2*A111)+$B$24*SIN(3*A111)+$B$25*SIN(4*A111)</f>
        <v>0.50418086551792</v>
      </c>
      <c r="G111">
        <f aca="true" t="shared" si="15" ref="G111:G174">$B$22*SIN(A111)+$B$23*SIN(2*A111)+$B$24*SIN(3*A111)+$B$25*SIN(4*A111)+$B$26*SIN(5*A111)</f>
        <v>0.4739887253707345</v>
      </c>
      <c r="H111">
        <f aca="true" t="shared" si="16" ref="H111:H174">$B$22*SIN(A111)+$B$23*SIN(2*A111)+$B$24*SIN(3*A111)+$B$25*SIN(4*A111)+$B$26*SIN(5*A111)+$B$27*SIN(6*A111)</f>
        <v>0.4476810423888975</v>
      </c>
      <c r="I111">
        <f aca="true" t="shared" si="17" ref="I111:I174">$B$22*SIN(A111)+$B$23*SIN(2*A111)+$B$24*SIN(3*A111)+$B$25*SIN(4*A111)+$B$26*SIN(5*A111)+$B$27*SIN(6*A111)+$B$28*SIN(7*A111)</f>
        <v>0.43736711153735425</v>
      </c>
    </row>
    <row r="112" spans="1:9" ht="12.75">
      <c r="A112">
        <f aca="true" t="shared" si="18" ref="A112:A175">A111+$B$16</f>
        <v>0.3518583771920002</v>
      </c>
      <c r="B112">
        <f t="shared" si="10"/>
        <v>0.44800000000000023</v>
      </c>
      <c r="C112">
        <f t="shared" si="11"/>
        <v>0.2633803349222162</v>
      </c>
      <c r="D112">
        <f t="shared" si="12"/>
        <v>0.4382082706855256</v>
      </c>
      <c r="E112">
        <f t="shared" si="13"/>
        <v>0.5120977221085307</v>
      </c>
      <c r="F112">
        <f t="shared" si="14"/>
        <v>0.5120977221145152</v>
      </c>
      <c r="G112">
        <f t="shared" si="15"/>
        <v>0.48207068512329554</v>
      </c>
      <c r="H112">
        <f t="shared" si="16"/>
        <v>0.4563267989548485</v>
      </c>
      <c r="I112">
        <f t="shared" si="17"/>
        <v>0.44653721912725475</v>
      </c>
    </row>
    <row r="113" spans="1:9" ht="12.75">
      <c r="A113">
        <f t="shared" si="18"/>
        <v>0.3581415624990002</v>
      </c>
      <c r="B113">
        <f t="shared" si="10"/>
        <v>0.45600000000000024</v>
      </c>
      <c r="C113">
        <f t="shared" si="11"/>
        <v>0.2678826125408618</v>
      </c>
      <c r="D113">
        <f t="shared" si="12"/>
        <v>0.4452854017083999</v>
      </c>
      <c r="E113">
        <f t="shared" si="13"/>
        <v>0.5199503209724758</v>
      </c>
      <c r="F113">
        <f t="shared" si="14"/>
        <v>0.5199503209784833</v>
      </c>
      <c r="G113">
        <f t="shared" si="15"/>
        <v>0.4901180202035299</v>
      </c>
      <c r="H113">
        <f t="shared" si="16"/>
        <v>0.4649745143193912</v>
      </c>
      <c r="I113">
        <f t="shared" si="17"/>
        <v>0.4557282198420798</v>
      </c>
    </row>
    <row r="114" spans="1:9" ht="12.75">
      <c r="A114">
        <f t="shared" si="18"/>
        <v>0.3644247478060002</v>
      </c>
      <c r="B114">
        <f t="shared" si="10"/>
        <v>0.46400000000000025</v>
      </c>
      <c r="C114">
        <f t="shared" si="11"/>
        <v>0.27237431461265343</v>
      </c>
      <c r="D114">
        <f t="shared" si="12"/>
        <v>0.4523239432274939</v>
      </c>
      <c r="E114">
        <f t="shared" si="13"/>
        <v>0.5277378022423533</v>
      </c>
      <c r="F114">
        <f t="shared" si="14"/>
        <v>0.5277378022483799</v>
      </c>
      <c r="G114">
        <f t="shared" si="15"/>
        <v>0.4981296785688587</v>
      </c>
      <c r="H114">
        <f t="shared" si="16"/>
        <v>0.4736222832667107</v>
      </c>
      <c r="I114">
        <f t="shared" si="17"/>
        <v>0.46493715768117033</v>
      </c>
    </row>
    <row r="115" spans="1:9" ht="12.75">
      <c r="A115">
        <f t="shared" si="18"/>
        <v>0.3707079331130002</v>
      </c>
      <c r="B115">
        <f t="shared" si="10"/>
        <v>0.47200000000000025</v>
      </c>
      <c r="C115">
        <f t="shared" si="11"/>
        <v>0.27685526381288433</v>
      </c>
      <c r="D115">
        <f t="shared" si="12"/>
        <v>0.45932331574262825</v>
      </c>
      <c r="E115">
        <f t="shared" si="13"/>
        <v>0.5354593203232568</v>
      </c>
      <c r="F115">
        <f t="shared" si="14"/>
        <v>0.5354593203292987</v>
      </c>
      <c r="G115">
        <f t="shared" si="15"/>
        <v>0.5061045933886477</v>
      </c>
      <c r="H115">
        <f t="shared" si="16"/>
        <v>0.48226813501822846</v>
      </c>
      <c r="I115">
        <f t="shared" si="17"/>
        <v>0.47416097649199807</v>
      </c>
    </row>
    <row r="116" spans="1:9" ht="12.75">
      <c r="A116">
        <f t="shared" si="18"/>
        <v>0.3769911184200002</v>
      </c>
      <c r="B116">
        <f t="shared" si="10"/>
        <v>0.48000000000000026</v>
      </c>
      <c r="C116">
        <f t="shared" si="11"/>
        <v>0.2813252832413526</v>
      </c>
      <c r="D116">
        <f t="shared" si="12"/>
        <v>0.4662829446653651</v>
      </c>
      <c r="E116">
        <f t="shared" si="13"/>
        <v>0.5431140440518674</v>
      </c>
      <c r="F116">
        <f t="shared" si="14"/>
        <v>0.5431140440579207</v>
      </c>
      <c r="G116">
        <f t="shared" si="15"/>
        <v>0.5140416834275895</v>
      </c>
      <c r="H116">
        <f t="shared" si="16"/>
        <v>0.4909100349005444</v>
      </c>
      <c r="I116">
        <f t="shared" si="17"/>
        <v>0.4833965237373623</v>
      </c>
    </row>
    <row r="117" spans="1:9" ht="12.75">
      <c r="A117">
        <f t="shared" si="18"/>
        <v>0.3832743037270002</v>
      </c>
      <c r="B117">
        <f t="shared" si="10"/>
        <v>0.48800000000000027</v>
      </c>
      <c r="C117">
        <f t="shared" si="11"/>
        <v>0.2857841964293452</v>
      </c>
      <c r="D117">
        <f t="shared" si="12"/>
        <v>0.4732022603887919</v>
      </c>
      <c r="E117">
        <f t="shared" si="13"/>
        <v>0.5507011568573977</v>
      </c>
      <c r="F117">
        <f t="shared" si="14"/>
        <v>0.5507011568634588</v>
      </c>
      <c r="G117">
        <f t="shared" si="15"/>
        <v>0.5219398534534392</v>
      </c>
      <c r="H117">
        <f t="shared" si="16"/>
        <v>0.4995458861080599</v>
      </c>
      <c r="I117">
        <f t="shared" si="17"/>
        <v>0.4926405544201082</v>
      </c>
    </row>
    <row r="118" spans="1:9" ht="12.75">
      <c r="A118">
        <f t="shared" si="18"/>
        <v>0.3895574890340002</v>
      </c>
      <c r="B118">
        <f t="shared" si="10"/>
        <v>0.4960000000000003</v>
      </c>
      <c r="C118">
        <f t="shared" si="11"/>
        <v>0.29023182734660435</v>
      </c>
      <c r="D118">
        <f t="shared" si="12"/>
        <v>0.48008069835656864</v>
      </c>
      <c r="E118">
        <f t="shared" si="13"/>
        <v>0.5582198569183845</v>
      </c>
      <c r="F118">
        <f t="shared" si="14"/>
        <v>0.5582198569244493</v>
      </c>
      <c r="G118">
        <f t="shared" si="15"/>
        <v>0.5297979946688112</v>
      </c>
      <c r="H118">
        <f t="shared" si="16"/>
        <v>0.5081735315580651</v>
      </c>
      <c r="I118">
        <f t="shared" si="17"/>
        <v>0.501889735158966</v>
      </c>
    </row>
    <row r="119" spans="1:9" ht="12.75">
      <c r="A119">
        <f t="shared" si="18"/>
        <v>0.39584067434100023</v>
      </c>
      <c r="B119">
        <f t="shared" si="10"/>
        <v>0.5040000000000003</v>
      </c>
      <c r="C119">
        <f t="shared" si="11"/>
        <v>0.29466800040827695</v>
      </c>
      <c r="D119">
        <f t="shared" si="12"/>
        <v>0.48691769913123006</v>
      </c>
      <c r="E119">
        <f t="shared" si="13"/>
        <v>0.5656693573152893</v>
      </c>
      <c r="F119">
        <f t="shared" si="14"/>
        <v>0.5656693573213541</v>
      </c>
      <c r="G119">
        <f t="shared" si="15"/>
        <v>0.5376149851667291</v>
      </c>
      <c r="H119">
        <f t="shared" si="16"/>
        <v>0.51679075583596</v>
      </c>
      <c r="I119">
        <f t="shared" si="17"/>
        <v>0.5111406484088873</v>
      </c>
    </row>
    <row r="120" spans="1:9" ht="12.75">
      <c r="A120">
        <f t="shared" si="18"/>
        <v>0.40212385964800024</v>
      </c>
      <c r="B120">
        <f t="shared" si="10"/>
        <v>0.5120000000000003</v>
      </c>
      <c r="C120">
        <f t="shared" si="11"/>
        <v>0.2990925404818466</v>
      </c>
      <c r="D120">
        <f t="shared" si="12"/>
        <v>0.4937127084617327</v>
      </c>
      <c r="E120">
        <f t="shared" si="13"/>
        <v>0.5730488861788696</v>
      </c>
      <c r="F120">
        <f t="shared" si="14"/>
        <v>0.5730488861849307</v>
      </c>
      <c r="G120">
        <f t="shared" si="15"/>
        <v>0.5453896904095884</v>
      </c>
      <c r="H120">
        <f t="shared" si="16"/>
        <v>0.5253952872281509</v>
      </c>
      <c r="I120">
        <f t="shared" si="17"/>
        <v>0.5203897968190192</v>
      </c>
    </row>
    <row r="121" spans="1:9" ht="12.75">
      <c r="A121">
        <f t="shared" si="18"/>
        <v>0.40840704495500024</v>
      </c>
      <c r="B121">
        <f t="shared" si="10"/>
        <v>0.5200000000000004</v>
      </c>
      <c r="C121">
        <f t="shared" si="11"/>
        <v>0.3035052728940471</v>
      </c>
      <c r="D121">
        <f t="shared" si="12"/>
        <v>0.5004651773502354</v>
      </c>
      <c r="E121">
        <f t="shared" si="13"/>
        <v>0.5803576868342771</v>
      </c>
      <c r="F121">
        <f t="shared" si="14"/>
        <v>0.5803576868403305</v>
      </c>
      <c r="G121">
        <f t="shared" si="15"/>
        <v>0.5531209637311646</v>
      </c>
      <c r="H121">
        <f t="shared" si="16"/>
        <v>0.5339847998400481</v>
      </c>
      <c r="I121">
        <f t="shared" si="17"/>
        <v>0.5296336077212441</v>
      </c>
    </row>
    <row r="122" spans="1:9" ht="12.75">
      <c r="A122">
        <f t="shared" si="18"/>
        <v>0.41469023026200025</v>
      </c>
      <c r="B122">
        <f t="shared" si="10"/>
        <v>0.5280000000000004</v>
      </c>
      <c r="C122">
        <f t="shared" si="11"/>
        <v>0.3079060234377587</v>
      </c>
      <c r="D122">
        <f t="shared" si="12"/>
        <v>0.5071745621181057</v>
      </c>
      <c r="E122">
        <f t="shared" si="13"/>
        <v>0.5875950179408518</v>
      </c>
      <c r="F122">
        <f t="shared" si="14"/>
        <v>0.5875950179468936</v>
      </c>
      <c r="G122">
        <f t="shared" si="15"/>
        <v>0.5608076468612817</v>
      </c>
      <c r="H122">
        <f t="shared" si="16"/>
        <v>0.5425569157964822</v>
      </c>
      <c r="I122">
        <f t="shared" si="17"/>
        <v>0.5388684377420194</v>
      </c>
    </row>
    <row r="123" spans="1:9" ht="12.75">
      <c r="A123">
        <f t="shared" si="18"/>
        <v>0.42097341556900025</v>
      </c>
      <c r="B123">
        <f t="shared" si="10"/>
        <v>0.5360000000000004</v>
      </c>
      <c r="C123">
        <f t="shared" si="11"/>
        <v>0.3122946183788852</v>
      </c>
      <c r="D123">
        <f t="shared" si="12"/>
        <v>0.513840324471141</v>
      </c>
      <c r="E123">
        <f t="shared" si="13"/>
        <v>0.5947601536275708</v>
      </c>
      <c r="F123">
        <f t="shared" si="14"/>
        <v>0.5947601536335974</v>
      </c>
      <c r="G123">
        <f t="shared" si="15"/>
        <v>0.568448570472721</v>
      </c>
      <c r="H123">
        <f t="shared" si="16"/>
        <v>0.5511092075217386</v>
      </c>
      <c r="I123">
        <f t="shared" si="17"/>
        <v>0.5480905775300504</v>
      </c>
    </row>
    <row r="124" spans="1:9" ht="12.75">
      <c r="A124">
        <f t="shared" si="18"/>
        <v>0.42725660087600026</v>
      </c>
      <c r="B124">
        <f t="shared" si="10"/>
        <v>0.5440000000000004</v>
      </c>
      <c r="C124">
        <f t="shared" si="11"/>
        <v>0.31667088446321295</v>
      </c>
      <c r="D124">
        <f t="shared" si="12"/>
        <v>0.5204619315639953</v>
      </c>
      <c r="E124">
        <f t="shared" si="13"/>
        <v>0.6018523836241205</v>
      </c>
      <c r="F124">
        <f t="shared" si="14"/>
        <v>0.6018523836301279</v>
      </c>
      <c r="G124">
        <f t="shared" si="15"/>
        <v>0.5760425547499296</v>
      </c>
      <c r="H124">
        <f t="shared" si="16"/>
        <v>0.5596392000963057</v>
      </c>
      <c r="I124">
        <f t="shared" si="17"/>
        <v>0.5572962565921609</v>
      </c>
    </row>
    <row r="125" spans="1:9" ht="12.75">
      <c r="A125">
        <f t="shared" si="18"/>
        <v>0.43353978618300026</v>
      </c>
      <c r="B125">
        <f t="shared" si="10"/>
        <v>0.5520000000000004</v>
      </c>
      <c r="C125">
        <f t="shared" si="11"/>
        <v>0.3210346489232501</v>
      </c>
      <c r="D125">
        <f t="shared" si="12"/>
        <v>0.527038856063803</v>
      </c>
      <c r="E125">
        <f t="shared" si="13"/>
        <v>0.6088710133875584</v>
      </c>
      <c r="F125">
        <f t="shared" si="14"/>
        <v>0.608871013393543</v>
      </c>
      <c r="G125">
        <f t="shared" si="15"/>
        <v>0.5835884099790675</v>
      </c>
      <c r="H125">
        <f t="shared" si="16"/>
        <v>0.568144373687336</v>
      </c>
      <c r="I125">
        <f t="shared" si="17"/>
        <v>0.5664816482295622</v>
      </c>
    </row>
    <row r="126" spans="1:9" ht="12.75">
      <c r="A126">
        <f t="shared" si="18"/>
        <v>0.43982297149000027</v>
      </c>
      <c r="B126">
        <f t="shared" si="10"/>
        <v>0.5600000000000004</v>
      </c>
      <c r="C126">
        <f t="shared" si="11"/>
        <v>0.32538573948504795</v>
      </c>
      <c r="D126">
        <f t="shared" si="12"/>
        <v>0.5335705762129891</v>
      </c>
      <c r="E126">
        <f t="shared" si="13"/>
        <v>0.6158153642245329</v>
      </c>
      <c r="F126">
        <f t="shared" si="14"/>
        <v>0.6158153642304908</v>
      </c>
      <c r="G126">
        <f t="shared" si="15"/>
        <v>0.5910849371589011</v>
      </c>
      <c r="H126">
        <f t="shared" si="16"/>
        <v>0.5766221660497106</v>
      </c>
      <c r="I126">
        <f t="shared" si="17"/>
        <v>0.5756428745665677</v>
      </c>
    </row>
    <row r="127" spans="1:9" ht="12.75">
      <c r="A127">
        <f t="shared" si="18"/>
        <v>0.4461061567970003</v>
      </c>
      <c r="B127">
        <f t="shared" si="10"/>
        <v>0.5680000000000004</v>
      </c>
      <c r="C127">
        <f t="shared" si="11"/>
        <v>0.3297239843750012</v>
      </c>
      <c r="D127">
        <f t="shared" si="12"/>
        <v>0.540056575891258</v>
      </c>
      <c r="E127">
        <f t="shared" si="13"/>
        <v>0.6226847734090295</v>
      </c>
      <c r="F127">
        <f t="shared" si="14"/>
        <v>0.622684773414957</v>
      </c>
      <c r="G127">
        <f t="shared" si="15"/>
        <v>0.5985309286320306</v>
      </c>
      <c r="H127">
        <f t="shared" si="16"/>
        <v>0.585069975094512</v>
      </c>
      <c r="I127">
        <f t="shared" si="17"/>
        <v>0.5847760116636666</v>
      </c>
    </row>
    <row r="128" spans="1:9" ht="12.75">
      <c r="A128">
        <f t="shared" si="18"/>
        <v>0.4523893421040003</v>
      </c>
      <c r="B128">
        <f t="shared" si="10"/>
        <v>0.5760000000000004</v>
      </c>
      <c r="C128">
        <f t="shared" si="11"/>
        <v>0.33404921232663004</v>
      </c>
      <c r="D128">
        <f t="shared" si="12"/>
        <v>0.5464963446767512</v>
      </c>
      <c r="E128">
        <f t="shared" si="13"/>
        <v>0.629478594295618</v>
      </c>
      <c r="F128">
        <f t="shared" si="14"/>
        <v>0.6294785943015113</v>
      </c>
      <c r="G128">
        <f t="shared" si="15"/>
        <v>0.6059251687359187</v>
      </c>
      <c r="H128">
        <f t="shared" si="16"/>
        <v>0.593485161521615</v>
      </c>
      <c r="I128">
        <f t="shared" si="17"/>
        <v>0.5938770947067468</v>
      </c>
    </row>
    <row r="129" spans="1:9" ht="12.75">
      <c r="A129">
        <f t="shared" si="18"/>
        <v>0.4586725274110003</v>
      </c>
      <c r="B129">
        <f t="shared" si="10"/>
        <v>0.5840000000000004</v>
      </c>
      <c r="C129">
        <f t="shared" si="11"/>
        <v>0.33836125258734084</v>
      </c>
      <c r="D129">
        <f t="shared" si="12"/>
        <v>0.5528893779063649</v>
      </c>
      <c r="E129">
        <f t="shared" si="13"/>
        <v>0.6361961964281688</v>
      </c>
      <c r="F129">
        <f t="shared" si="14"/>
        <v>0.6361961964340241</v>
      </c>
      <c r="G129">
        <f t="shared" si="15"/>
        <v>0.6132664344731578</v>
      </c>
      <c r="H129">
        <f t="shared" si="16"/>
        <v>0.6018650515130222</v>
      </c>
      <c r="I129">
        <f t="shared" si="17"/>
        <v>0.6029421232641475</v>
      </c>
    </row>
    <row r="130" spans="1:9" ht="12.75">
      <c r="A130">
        <f t="shared" si="18"/>
        <v>0.4649557127180003</v>
      </c>
      <c r="B130">
        <f t="shared" si="10"/>
        <v>0.5920000000000004</v>
      </c>
      <c r="C130">
        <f t="shared" si="11"/>
        <v>0.34265993492516744</v>
      </c>
      <c r="D130">
        <f t="shared" si="12"/>
        <v>0.5592351767352196</v>
      </c>
      <c r="E130">
        <f t="shared" si="13"/>
        <v>0.6428369656440168</v>
      </c>
      <c r="F130">
        <f t="shared" si="14"/>
        <v>0.6428369656498305</v>
      </c>
      <c r="G130">
        <f t="shared" si="15"/>
        <v>0.6205534962004007</v>
      </c>
      <c r="H130">
        <f t="shared" si="16"/>
        <v>0.6102069394834888</v>
      </c>
      <c r="I130">
        <f t="shared" si="17"/>
        <v>0.6119670666031285</v>
      </c>
    </row>
    <row r="131" spans="1:9" ht="12.75">
      <c r="A131">
        <f t="shared" si="18"/>
        <v>0.4712388980250003</v>
      </c>
      <c r="B131">
        <f t="shared" si="10"/>
        <v>0.6000000000000004</v>
      </c>
      <c r="C131">
        <f t="shared" si="11"/>
        <v>0.3469450896354918</v>
      </c>
      <c r="D131">
        <f t="shared" si="12"/>
        <v>0.5655332481952724</v>
      </c>
      <c r="E131">
        <f t="shared" si="13"/>
        <v>0.6494003041735451</v>
      </c>
      <c r="F131">
        <f t="shared" si="14"/>
        <v>0.6494003041793136</v>
      </c>
      <c r="G131">
        <f t="shared" si="15"/>
        <v>0.6277851183353498</v>
      </c>
      <c r="H131">
        <f t="shared" si="16"/>
        <v>0.618508090884907</v>
      </c>
      <c r="I131">
        <f t="shared" si="17"/>
        <v>0.6209478690572622</v>
      </c>
    </row>
    <row r="132" spans="1:9" ht="12.75">
      <c r="A132">
        <f t="shared" si="18"/>
        <v>0.4775220833320003</v>
      </c>
      <c r="B132">
        <f t="shared" si="10"/>
        <v>0.6080000000000004</v>
      </c>
      <c r="C132">
        <f t="shared" si="11"/>
        <v>0.3512165475477433</v>
      </c>
      <c r="D132">
        <f t="shared" si="12"/>
        <v>0.5717831052530633</v>
      </c>
      <c r="E132">
        <f t="shared" si="13"/>
        <v>0.655885630735167</v>
      </c>
      <c r="F132">
        <f t="shared" si="14"/>
        <v>0.6558856307408866</v>
      </c>
      <c r="G132">
        <f t="shared" si="15"/>
        <v>0.6349600600811824</v>
      </c>
      <c r="H132">
        <f t="shared" si="16"/>
        <v>0.626765745060843</v>
      </c>
      <c r="I132">
        <f t="shared" si="17"/>
        <v>0.6298804554361869</v>
      </c>
    </row>
    <row r="133" spans="1:9" ht="12.75">
      <c r="A133">
        <f t="shared" si="18"/>
        <v>0.4838052686390003</v>
      </c>
      <c r="B133">
        <f t="shared" si="10"/>
        <v>0.6160000000000004</v>
      </c>
      <c r="C133">
        <f t="shared" si="11"/>
        <v>0.35547414003207745</v>
      </c>
      <c r="D133">
        <f t="shared" si="12"/>
        <v>0.5779842668665885</v>
      </c>
      <c r="E133">
        <f t="shared" si="13"/>
        <v>0.6622923806256853</v>
      </c>
      <c r="F133">
        <f t="shared" si="14"/>
        <v>0.6622923806313523</v>
      </c>
      <c r="G133">
        <f t="shared" si="15"/>
        <v>0.6420770761677732</v>
      </c>
      <c r="H133">
        <f t="shared" si="16"/>
        <v>0.6349771181475637</v>
      </c>
      <c r="I133">
        <f t="shared" si="17"/>
        <v>0.6387607364691132</v>
      </c>
    </row>
    <row r="134" spans="1:9" ht="12.75">
      <c r="A134">
        <f t="shared" si="18"/>
        <v>0.4900884539460003</v>
      </c>
      <c r="B134">
        <f t="shared" si="10"/>
        <v>0.6240000000000004</v>
      </c>
      <c r="C134">
        <f t="shared" si="11"/>
        <v>0.3597176990060331</v>
      </c>
      <c r="D134">
        <f t="shared" si="12"/>
        <v>0.5841362580412909</v>
      </c>
      <c r="E134">
        <f t="shared" si="13"/>
        <v>0.6686200058060068</v>
      </c>
      <c r="F134">
        <f t="shared" si="14"/>
        <v>0.6686200058116176</v>
      </c>
      <c r="G134">
        <f t="shared" si="15"/>
        <v>0.6491349176090445</v>
      </c>
      <c r="H134">
        <f t="shared" si="16"/>
        <v>0.6431394060178124</v>
      </c>
      <c r="I134">
        <f t="shared" si="17"/>
        <v>0.6475846142734281</v>
      </c>
    </row>
    <row r="135" spans="1:9" ht="12.75">
      <c r="A135">
        <f t="shared" si="18"/>
        <v>0.4963716392530003</v>
      </c>
      <c r="B135">
        <f t="shared" si="10"/>
        <v>0.6320000000000005</v>
      </c>
      <c r="C135">
        <f t="shared" si="11"/>
        <v>0.36394705694116825</v>
      </c>
      <c r="D135">
        <f t="shared" si="12"/>
        <v>0.5902386098851606</v>
      </c>
      <c r="E135">
        <f t="shared" si="13"/>
        <v>0.6748679749821959</v>
      </c>
      <c r="F135">
        <f t="shared" si="14"/>
        <v>0.6748679749877471</v>
      </c>
      <c r="G135">
        <f t="shared" si="15"/>
        <v>0.6561323324757717</v>
      </c>
      <c r="H135">
        <f t="shared" si="16"/>
        <v>0.6512497872635549</v>
      </c>
      <c r="I135">
        <f t="shared" si="17"/>
        <v>0.6563479878397321</v>
      </c>
    </row>
    <row r="136" spans="1:9" ht="12.75">
      <c r="A136">
        <f t="shared" si="18"/>
        <v>0.5026548245600003</v>
      </c>
      <c r="B136">
        <f t="shared" si="10"/>
        <v>0.6400000000000005</v>
      </c>
      <c r="C136">
        <f t="shared" si="11"/>
        <v>0.3681620468696733</v>
      </c>
      <c r="D136">
        <f t="shared" si="12"/>
        <v>0.5962908596629376</v>
      </c>
      <c r="E136">
        <f t="shared" si="13"/>
        <v>0.6810357736818476</v>
      </c>
      <c r="F136">
        <f t="shared" si="14"/>
        <v>0.6810357736873357</v>
      </c>
      <c r="G136">
        <f t="shared" si="15"/>
        <v>0.6630680666831348</v>
      </c>
      <c r="H136">
        <f t="shared" si="16"/>
        <v>0.6593054262138466</v>
      </c>
      <c r="I136">
        <f t="shared" si="17"/>
        <v>0.6650467585246236</v>
      </c>
    </row>
    <row r="137" spans="1:9" ht="12.75">
      <c r="A137">
        <f t="shared" si="18"/>
        <v>0.5089380098670003</v>
      </c>
      <c r="B137">
        <f t="shared" si="10"/>
        <v>0.6480000000000005</v>
      </c>
      <c r="C137">
        <f t="shared" si="11"/>
        <v>0.3723625023909632</v>
      </c>
      <c r="D137">
        <f t="shared" si="12"/>
        <v>0.6022925508494082</v>
      </c>
      <c r="E137">
        <f t="shared" si="13"/>
        <v>0.687122904325767</v>
      </c>
      <c r="F137">
        <f t="shared" si="14"/>
        <v>0.6871229043311884</v>
      </c>
      <c r="G137">
        <f t="shared" si="15"/>
        <v>0.6699408647923064</v>
      </c>
      <c r="H137">
        <f t="shared" si="16"/>
        <v>0.6673034759839406</v>
      </c>
      <c r="I137">
        <f t="shared" si="17"/>
        <v>0.6736768355425597</v>
      </c>
    </row>
    <row r="138" spans="1:9" ht="12.75">
      <c r="A138">
        <f t="shared" si="18"/>
        <v>0.5152211951740003</v>
      </c>
      <c r="B138">
        <f t="shared" si="10"/>
        <v>0.6560000000000005</v>
      </c>
      <c r="C138">
        <f t="shared" si="11"/>
        <v>0.3765482576782463</v>
      </c>
      <c r="D138">
        <f t="shared" si="12"/>
        <v>0.608243233181789</v>
      </c>
      <c r="E138">
        <f t="shared" si="13"/>
        <v>0.6931288862949375</v>
      </c>
      <c r="F138">
        <f t="shared" si="14"/>
        <v>0.6931288863002889</v>
      </c>
      <c r="G138">
        <f t="shared" si="15"/>
        <v>0.6767494708253371</v>
      </c>
      <c r="H138">
        <f t="shared" si="16"/>
        <v>0.6752410815517049</v>
      </c>
      <c r="I138">
        <f t="shared" si="17"/>
        <v>0.682234141448141</v>
      </c>
    </row>
    <row r="139" spans="1:9" ht="12.75">
      <c r="A139">
        <f t="shared" si="18"/>
        <v>0.5215043804810003</v>
      </c>
      <c r="B139">
        <f t="shared" si="10"/>
        <v>0.6640000000000005</v>
      </c>
      <c r="C139">
        <f t="shared" si="11"/>
        <v>0.3807191474850709</v>
      </c>
      <c r="D139">
        <f t="shared" si="12"/>
        <v>0.6141424627111879</v>
      </c>
      <c r="E139">
        <f t="shared" si="13"/>
        <v>0.6990532559927699</v>
      </c>
      <c r="F139">
        <f t="shared" si="14"/>
        <v>0.6990532559980478</v>
      </c>
      <c r="G139">
        <f t="shared" si="15"/>
        <v>0.6834926290925881</v>
      </c>
      <c r="H139">
        <f t="shared" si="16"/>
        <v>0.6831153828573847</v>
      </c>
      <c r="I139">
        <f t="shared" si="17"/>
        <v>0.6907146176001993</v>
      </c>
    </row>
    <row r="140" spans="1:9" ht="12.75">
      <c r="A140">
        <f t="shared" si="18"/>
        <v>0.5277875657880003</v>
      </c>
      <c r="B140">
        <f t="shared" si="10"/>
        <v>0.6720000000000005</v>
      </c>
      <c r="C140">
        <f t="shared" si="11"/>
        <v>0.38487500715184936</v>
      </c>
      <c r="D140">
        <f t="shared" si="12"/>
        <v>0.6199898018531397</v>
      </c>
      <c r="E140">
        <f t="shared" si="13"/>
        <v>0.7048955669026168</v>
      </c>
      <c r="F140">
        <f t="shared" si="14"/>
        <v>0.704895566907818</v>
      </c>
      <c r="G140">
        <f t="shared" si="15"/>
        <v>0.6901690850319481</v>
      </c>
      <c r="H140">
        <f t="shared" si="16"/>
        <v>0.690923517922716</v>
      </c>
      <c r="I140">
        <f t="shared" si="17"/>
        <v>0.6991142295991246</v>
      </c>
    </row>
    <row r="141" spans="1:9" ht="12.75">
      <c r="A141">
        <f t="shared" si="18"/>
        <v>0.5340707510950004</v>
      </c>
      <c r="B141">
        <f t="shared" si="10"/>
        <v>0.6800000000000005</v>
      </c>
      <c r="C141">
        <f t="shared" si="11"/>
        <v>0.38901567261235775</v>
      </c>
      <c r="D141">
        <f t="shared" si="12"/>
        <v>0.625784819437203</v>
      </c>
      <c r="E141">
        <f t="shared" si="13"/>
        <v>0.7106553896405436</v>
      </c>
      <c r="F141">
        <f t="shared" si="14"/>
        <v>0.7106553896456648</v>
      </c>
      <c r="G141">
        <f t="shared" si="15"/>
        <v>0.6967775860590456</v>
      </c>
      <c r="H141">
        <f t="shared" si="16"/>
        <v>0.6986626259853655</v>
      </c>
      <c r="I141">
        <f t="shared" si="17"/>
        <v>0.7074289726889217</v>
      </c>
    </row>
    <row r="142" spans="1:9" ht="12.75">
      <c r="A142">
        <f t="shared" si="18"/>
        <v>0.5403539364020004</v>
      </c>
      <c r="B142">
        <f t="shared" si="10"/>
        <v>0.6880000000000005</v>
      </c>
      <c r="C142">
        <f t="shared" si="11"/>
        <v>0.39314098040021395</v>
      </c>
      <c r="D142">
        <f t="shared" si="12"/>
        <v>0.6315270907556176</v>
      </c>
      <c r="E142">
        <f t="shared" si="13"/>
        <v>0.7163323120033516</v>
      </c>
      <c r="F142">
        <f t="shared" si="14"/>
        <v>0.7163323120083894</v>
      </c>
      <c r="G142">
        <f t="shared" si="15"/>
        <v>0.7033168824276727</v>
      </c>
      <c r="H142">
        <f t="shared" si="16"/>
        <v>0.7063298506446621</v>
      </c>
      <c r="I142">
        <f t="shared" si="17"/>
        <v>0.7156548771155737</v>
      </c>
    </row>
    <row r="143" spans="1:9" ht="12.75">
      <c r="A143">
        <f t="shared" si="18"/>
        <v>0.5466371217090004</v>
      </c>
      <c r="B143">
        <f t="shared" si="10"/>
        <v>0.6960000000000005</v>
      </c>
      <c r="C143">
        <f t="shared" si="11"/>
        <v>0.39725076765532996</v>
      </c>
      <c r="D143">
        <f t="shared" si="12"/>
        <v>0.6372161976110096</v>
      </c>
      <c r="E143">
        <f t="shared" si="13"/>
        <v>0.7219259390118392</v>
      </c>
      <c r="F143">
        <f t="shared" si="14"/>
        <v>0.7219259390167906</v>
      </c>
      <c r="G143">
        <f t="shared" si="15"/>
        <v>0.7097857280995997</v>
      </c>
      <c r="H143">
        <f t="shared" si="16"/>
        <v>0.7139223430145567</v>
      </c>
      <c r="I143">
        <f t="shared" si="17"/>
        <v>0.7237880134333736</v>
      </c>
    </row>
    <row r="144" spans="1:9" ht="12.75">
      <c r="A144">
        <f t="shared" si="18"/>
        <v>0.5529203070160004</v>
      </c>
      <c r="B144">
        <f t="shared" si="10"/>
        <v>0.7040000000000005</v>
      </c>
      <c r="C144">
        <f t="shared" si="11"/>
        <v>0.4013448721303421</v>
      </c>
      <c r="D144">
        <f t="shared" si="12"/>
        <v>0.6428517283631423</v>
      </c>
      <c r="E144">
        <f t="shared" si="13"/>
        <v>0.7274358929493052</v>
      </c>
      <c r="F144">
        <f t="shared" si="14"/>
        <v>0.727435892954167</v>
      </c>
      <c r="G144">
        <f t="shared" si="15"/>
        <v>0.7161828816229713</v>
      </c>
      <c r="H144">
        <f t="shared" si="16"/>
        <v>0.7214372648797512</v>
      </c>
      <c r="I144">
        <f t="shared" si="17"/>
        <v>0.7318244977509963</v>
      </c>
    </row>
    <row r="145" spans="1:9" ht="12.75">
      <c r="A145">
        <f t="shared" si="18"/>
        <v>0.5592034923230004</v>
      </c>
      <c r="B145">
        <f t="shared" si="10"/>
        <v>0.7120000000000005</v>
      </c>
      <c r="C145">
        <f t="shared" si="11"/>
        <v>0.4054231321970159</v>
      </c>
      <c r="D145">
        <f t="shared" si="12"/>
        <v>0.6484332779747035</v>
      </c>
      <c r="E145">
        <f t="shared" si="13"/>
        <v>0.7328618133952813</v>
      </c>
      <c r="F145">
        <f t="shared" si="14"/>
        <v>0.7328618134000504</v>
      </c>
      <c r="G145">
        <f t="shared" si="15"/>
        <v>0.7225071070184406</v>
      </c>
      <c r="H145">
        <f t="shared" si="16"/>
        <v>0.7288717918509224</v>
      </c>
      <c r="I145">
        <f t="shared" si="17"/>
        <v>0.7397604969091969</v>
      </c>
    </row>
    <row r="146" spans="1:9" ht="12.75">
      <c r="A146">
        <f t="shared" si="18"/>
        <v>0.5654866776300004</v>
      </c>
      <c r="B146">
        <f t="shared" si="10"/>
        <v>0.7200000000000005</v>
      </c>
      <c r="C146">
        <f t="shared" si="11"/>
        <v>0.40948538685262714</v>
      </c>
      <c r="D146">
        <f t="shared" si="12"/>
        <v>0.653960448056123</v>
      </c>
      <c r="E146">
        <f t="shared" si="13"/>
        <v>0.7382033572544989</v>
      </c>
      <c r="F146">
        <f t="shared" si="14"/>
        <v>0.7382033572591723</v>
      </c>
      <c r="G146">
        <f t="shared" si="15"/>
        <v>0.7287571746722076</v>
      </c>
      <c r="H146">
        <f t="shared" si="16"/>
        <v>0.7362231165149767</v>
      </c>
      <c r="I146">
        <f t="shared" si="17"/>
        <v>0.7475922335821577</v>
      </c>
    </row>
    <row r="147" spans="1:9" ht="12.75">
      <c r="A147">
        <f t="shared" si="18"/>
        <v>0.5717698629370004</v>
      </c>
      <c r="B147">
        <f t="shared" si="10"/>
        <v>0.7280000000000005</v>
      </c>
      <c r="C147">
        <f t="shared" si="11"/>
        <v>0.4135314757263176</v>
      </c>
      <c r="D147">
        <f t="shared" si="12"/>
        <v>0.6594328469094151</v>
      </c>
      <c r="E147">
        <f t="shared" si="13"/>
        <v>0.7434601987810852</v>
      </c>
      <c r="F147">
        <f t="shared" si="14"/>
        <v>0.7434601987856599</v>
      </c>
      <c r="G147">
        <f t="shared" si="15"/>
        <v>0.7349318622351015</v>
      </c>
      <c r="H147">
        <f t="shared" si="16"/>
        <v>0.7434884515762726</v>
      </c>
      <c r="I147">
        <f t="shared" si="17"/>
        <v>0.7553159912946493</v>
      </c>
    </row>
    <row r="148" spans="1:9" ht="12.75">
      <c r="A148">
        <f t="shared" si="18"/>
        <v>0.5780530482440004</v>
      </c>
      <c r="B148">
        <f t="shared" si="10"/>
        <v>0.7360000000000005</v>
      </c>
      <c r="C148">
        <f t="shared" si="11"/>
        <v>0.4175612390854267</v>
      </c>
      <c r="D148">
        <f t="shared" si="12"/>
        <v>0.6648500895710391</v>
      </c>
      <c r="E148">
        <f t="shared" si="13"/>
        <v>0.7486320295979912</v>
      </c>
      <c r="F148">
        <f t="shared" si="14"/>
        <v>0.7486320296024644</v>
      </c>
      <c r="G148">
        <f t="shared" si="15"/>
        <v>0.7410299555268489</v>
      </c>
      <c r="H148">
        <f t="shared" si="16"/>
        <v>0.7506650329847622</v>
      </c>
      <c r="I148">
        <f t="shared" si="17"/>
        <v>0.7629281193473265</v>
      </c>
    </row>
    <row r="149" spans="1:9" ht="12.75">
      <c r="A149">
        <f t="shared" si="18"/>
        <v>0.5843362335510004</v>
      </c>
      <c r="B149">
        <f t="shared" si="10"/>
        <v>0.7440000000000005</v>
      </c>
      <c r="C149">
        <f t="shared" si="11"/>
        <v>0.42157451784179695</v>
      </c>
      <c r="D149">
        <f t="shared" si="12"/>
        <v>0.6702117978537715</v>
      </c>
      <c r="E149">
        <f t="shared" si="13"/>
        <v>0.7537185587116535</v>
      </c>
      <c r="F149">
        <f t="shared" si="14"/>
        <v>0.7537185587160223</v>
      </c>
      <c r="G149">
        <f t="shared" si="15"/>
        <v>0.7470502494446523</v>
      </c>
      <c r="H149">
        <f t="shared" si="16"/>
        <v>0.7577501230470208</v>
      </c>
      <c r="I149">
        <f t="shared" si="17"/>
        <v>0.7704250376426534</v>
      </c>
    </row>
    <row r="150" spans="1:9" ht="12.75">
      <c r="A150">
        <f t="shared" si="18"/>
        <v>0.5906194188580004</v>
      </c>
      <c r="B150">
        <f t="shared" si="10"/>
        <v>0.7520000000000006</v>
      </c>
      <c r="C150">
        <f t="shared" si="11"/>
        <v>0.4255711535580549</v>
      </c>
      <c r="D150">
        <f t="shared" si="12"/>
        <v>0.6755176003875852</v>
      </c>
      <c r="E150">
        <f t="shared" si="13"/>
        <v>0.7587195125218932</v>
      </c>
      <c r="F150">
        <f t="shared" si="14"/>
        <v>0.758719512526155</v>
      </c>
      <c r="G150">
        <f t="shared" si="15"/>
        <v>0.7529915488752061</v>
      </c>
      <c r="H150">
        <f t="shared" si="16"/>
        <v>0.7647410135161574</v>
      </c>
      <c r="I150">
        <f t="shared" si="17"/>
        <v>0.7778032414041331</v>
      </c>
    </row>
    <row r="151" spans="1:9" ht="12.75">
      <c r="A151">
        <f t="shared" si="18"/>
        <v>0.5969026041650004</v>
      </c>
      <c r="B151">
        <f t="shared" si="10"/>
        <v>0.7600000000000006</v>
      </c>
      <c r="C151">
        <f t="shared" si="11"/>
        <v>0.4295509884538659</v>
      </c>
      <c r="D151">
        <f t="shared" si="12"/>
        <v>0.6807671326595286</v>
      </c>
      <c r="E151">
        <f t="shared" si="13"/>
        <v>0.7636346348270586</v>
      </c>
      <c r="F151">
        <f t="shared" si="14"/>
        <v>0.7636346348312106</v>
      </c>
      <c r="G151">
        <f t="shared" si="15"/>
        <v>0.7588526696092607</v>
      </c>
      <c r="H151">
        <f t="shared" si="16"/>
        <v>0.7716350286566239</v>
      </c>
      <c r="I151">
        <f t="shared" si="17"/>
        <v>0.7850593057817105</v>
      </c>
    </row>
    <row r="152" spans="1:9" ht="12.75">
      <c r="A152">
        <f t="shared" si="18"/>
        <v>0.6031857894720004</v>
      </c>
      <c r="B152">
        <f t="shared" si="10"/>
        <v>0.7680000000000006</v>
      </c>
      <c r="C152">
        <f t="shared" si="11"/>
        <v>0.43351386541216286</v>
      </c>
      <c r="D152">
        <f t="shared" si="12"/>
        <v>0.6859600370526004</v>
      </c>
      <c r="E152">
        <f t="shared" si="13"/>
        <v>0.7684636868244175</v>
      </c>
      <c r="F152">
        <f t="shared" si="14"/>
        <v>0.768463686828457</v>
      </c>
      <c r="G152">
        <f t="shared" si="15"/>
        <v>0.7646324392578461</v>
      </c>
      <c r="H152">
        <f t="shared" si="16"/>
        <v>0.7784295282799805</v>
      </c>
      <c r="I152">
        <f t="shared" si="17"/>
        <v>0.7921898903364215</v>
      </c>
    </row>
    <row r="153" spans="1:9" ht="12.75">
      <c r="A153">
        <f t="shared" si="18"/>
        <v>0.6094689747790004</v>
      </c>
      <c r="B153">
        <f t="shared" si="10"/>
        <v>0.7760000000000006</v>
      </c>
      <c r="C153">
        <f t="shared" si="11"/>
        <v>0.43745962798534893</v>
      </c>
      <c r="D153">
        <f t="shared" si="12"/>
        <v>0.6910959628836126</v>
      </c>
      <c r="E153">
        <f t="shared" si="13"/>
        <v>0.7732064471058053</v>
      </c>
      <c r="F153">
        <f t="shared" si="14"/>
        <v>0.77320644710973</v>
      </c>
      <c r="G153">
        <f t="shared" si="15"/>
        <v>0.770329698169258</v>
      </c>
      <c r="H153">
        <f t="shared" si="16"/>
        <v>0.7851219107477037</v>
      </c>
      <c r="I153">
        <f t="shared" si="17"/>
        <v>0.7991917433975784</v>
      </c>
    </row>
    <row r="154" spans="1:9" ht="12.75">
      <c r="A154">
        <f t="shared" si="18"/>
        <v>0.6157521600860004</v>
      </c>
      <c r="B154">
        <f t="shared" si="10"/>
        <v>0.7840000000000006</v>
      </c>
      <c r="C154">
        <f t="shared" si="11"/>
        <v>0.441388120401474</v>
      </c>
      <c r="D154">
        <f t="shared" si="12"/>
        <v>0.6961745664400399</v>
      </c>
      <c r="E154">
        <f t="shared" si="13"/>
        <v>0.7778627116485446</v>
      </c>
      <c r="F154">
        <f t="shared" si="14"/>
        <v>0.7778627116523518</v>
      </c>
      <c r="G154">
        <f t="shared" si="15"/>
        <v>0.7759433003459087</v>
      </c>
      <c r="H154">
        <f t="shared" si="16"/>
        <v>0.7917096159371805</v>
      </c>
      <c r="I154">
        <f t="shared" si="17"/>
        <v>0.8060617062860097</v>
      </c>
    </row>
    <row r="155" spans="1:9" ht="12.75">
      <c r="A155">
        <f t="shared" si="18"/>
        <v>0.6220353453930004</v>
      </c>
      <c r="B155">
        <f t="shared" si="10"/>
        <v>0.7920000000000006</v>
      </c>
      <c r="C155">
        <f t="shared" si="11"/>
        <v>0.4452991875703841</v>
      </c>
      <c r="D155">
        <f t="shared" si="12"/>
        <v>0.701195511015847</v>
      </c>
      <c r="E155">
        <f t="shared" si="13"/>
        <v>0.7824322938016404</v>
      </c>
      <c r="F155">
        <f t="shared" si="14"/>
        <v>0.7824322938053276</v>
      </c>
      <c r="G155">
        <f t="shared" si="15"/>
        <v>0.7814721143601394</v>
      </c>
      <c r="H155">
        <f t="shared" si="16"/>
        <v>0.7981901281670691</v>
      </c>
      <c r="I155">
        <f t="shared" si="17"/>
        <v>0.812796717397109</v>
      </c>
    </row>
    <row r="156" spans="1:9" ht="12.75">
      <c r="A156">
        <f t="shared" si="18"/>
        <v>0.6283185307000004</v>
      </c>
      <c r="B156">
        <f t="shared" si="10"/>
        <v>0.8000000000000006</v>
      </c>
      <c r="C156">
        <f t="shared" si="11"/>
        <v>0.44919267508984434</v>
      </c>
      <c r="D156">
        <f t="shared" si="12"/>
        <v>0.7061584669462901</v>
      </c>
      <c r="E156">
        <f t="shared" si="13"/>
        <v>0.7869150242672687</v>
      </c>
      <c r="F156">
        <f t="shared" si="14"/>
        <v>0.7869150242708338</v>
      </c>
      <c r="G156">
        <f t="shared" si="15"/>
        <v>0.786915024268089</v>
      </c>
      <c r="H156">
        <f t="shared" si="16"/>
        <v>0.8045609790782685</v>
      </c>
      <c r="I156">
        <f t="shared" si="17"/>
        <v>0.8193938161376901</v>
      </c>
    </row>
    <row r="157" spans="1:9" ht="12.75">
      <c r="A157">
        <f t="shared" si="18"/>
        <v>0.6346017160070004</v>
      </c>
      <c r="B157">
        <f t="shared" si="10"/>
        <v>0.8080000000000006</v>
      </c>
      <c r="C157">
        <f t="shared" si="11"/>
        <v>0.453068429251634</v>
      </c>
      <c r="D157">
        <f t="shared" si="12"/>
        <v>0.7110631116416889</v>
      </c>
      <c r="E157">
        <f t="shared" si="13"/>
        <v>0.7913107510775699</v>
      </c>
      <c r="F157">
        <f t="shared" si="14"/>
        <v>0.7913107510810106</v>
      </c>
      <c r="G157">
        <f t="shared" si="15"/>
        <v>0.7922709305207118</v>
      </c>
      <c r="H157">
        <f t="shared" si="16"/>
        <v>0.8108197504667913</v>
      </c>
      <c r="I157">
        <f t="shared" si="17"/>
        <v>0.825850146710906</v>
      </c>
    </row>
    <row r="158" spans="1:9" ht="12.75">
      <c r="A158">
        <f t="shared" si="18"/>
        <v>0.6408849013140004</v>
      </c>
      <c r="B158">
        <f t="shared" si="10"/>
        <v>0.8160000000000006</v>
      </c>
      <c r="C158">
        <f t="shared" si="11"/>
        <v>0.4569262970476153</v>
      </c>
      <c r="D158">
        <f t="shared" si="12"/>
        <v>0.7159091296201631</v>
      </c>
      <c r="E158">
        <f t="shared" si="13"/>
        <v>0.7956193395667652</v>
      </c>
      <c r="F158">
        <f t="shared" si="14"/>
        <v>0.7956193395700792</v>
      </c>
      <c r="G158">
        <f t="shared" si="15"/>
        <v>0.7975387508710436</v>
      </c>
      <c r="H158">
        <f t="shared" si="16"/>
        <v>0.8169640770649117</v>
      </c>
      <c r="I158">
        <f t="shared" si="17"/>
        <v>0.8321629617437575</v>
      </c>
    </row>
    <row r="159" spans="1:9" ht="12.75">
      <c r="A159">
        <f t="shared" si="18"/>
        <v>0.6471680866210004</v>
      </c>
      <c r="B159">
        <f t="shared" si="10"/>
        <v>0.8240000000000006</v>
      </c>
      <c r="C159">
        <f t="shared" si="11"/>
        <v>0.4607661261757733</v>
      </c>
      <c r="D159">
        <f t="shared" si="12"/>
        <v>0.7206962125393288</v>
      </c>
      <c r="E159">
        <f t="shared" si="13"/>
        <v>0.7998406723386093</v>
      </c>
      <c r="F159">
        <f t="shared" si="14"/>
        <v>0.7998406723417947</v>
      </c>
      <c r="G159">
        <f t="shared" si="15"/>
        <v>0.8027174212768015</v>
      </c>
      <c r="H159">
        <f t="shared" si="16"/>
        <v>0.8229916492670072</v>
      </c>
      <c r="I159">
        <f t="shared" si="17"/>
        <v>0.8383296257519777</v>
      </c>
    </row>
    <row r="160" spans="1:9" ht="12.75">
      <c r="A160">
        <f t="shared" si="18"/>
        <v>0.6534512719280005</v>
      </c>
      <c r="B160">
        <f t="shared" si="10"/>
        <v>0.8320000000000006</v>
      </c>
      <c r="C160">
        <f t="shared" si="11"/>
        <v>0.4645877650462289</v>
      </c>
      <c r="D160">
        <f t="shared" si="12"/>
        <v>0.7254240592269525</v>
      </c>
      <c r="E160">
        <f t="shared" si="13"/>
        <v>0.8039746492292019</v>
      </c>
      <c r="F160">
        <f t="shared" si="14"/>
        <v>0.8039746492322566</v>
      </c>
      <c r="G160">
        <f t="shared" si="15"/>
        <v>0.8078058967974212</v>
      </c>
      <c r="H160">
        <f t="shared" si="16"/>
        <v>0.8289002157966103</v>
      </c>
      <c r="I160">
        <f t="shared" si="17"/>
        <v>0.8443476184373745</v>
      </c>
    </row>
    <row r="161" spans="1:9" ht="12.75">
      <c r="A161">
        <f t="shared" si="18"/>
        <v>0.6597344572350005</v>
      </c>
      <c r="B161">
        <f t="shared" si="10"/>
        <v>0.8400000000000006</v>
      </c>
      <c r="C161">
        <f t="shared" si="11"/>
        <v>0.4683910627872232</v>
      </c>
      <c r="D161">
        <f t="shared" si="12"/>
        <v>0.730092375710556</v>
      </c>
      <c r="E161">
        <f t="shared" si="13"/>
        <v>0.808021187265176</v>
      </c>
      <c r="F161">
        <f t="shared" si="14"/>
        <v>0.808021187268098</v>
      </c>
      <c r="G161">
        <f t="shared" si="15"/>
        <v>0.812803152484626</v>
      </c>
      <c r="H161">
        <f t="shared" si="16"/>
        <v>0.8346875863112461</v>
      </c>
      <c r="I161">
        <f t="shared" si="17"/>
        <v>0.8502145378129917</v>
      </c>
    </row>
    <row r="162" spans="1:9" ht="12.75">
      <c r="A162">
        <f t="shared" si="18"/>
        <v>0.6660176425420005</v>
      </c>
      <c r="B162">
        <f t="shared" si="10"/>
        <v>0.8480000000000006</v>
      </c>
      <c r="C162">
        <f t="shared" si="11"/>
        <v>0.4721758692510737</v>
      </c>
      <c r="D162">
        <f t="shared" si="12"/>
        <v>0.7347008752459694</v>
      </c>
      <c r="E162">
        <f t="shared" si="13"/>
        <v>0.8119802206172836</v>
      </c>
      <c r="F162">
        <f t="shared" si="14"/>
        <v>0.811980220620071</v>
      </c>
      <c r="G162">
        <f t="shared" si="15"/>
        <v>0.8177081842656276</v>
      </c>
      <c r="H162">
        <f t="shared" si="16"/>
        <v>0.8403516339417224</v>
      </c>
      <c r="I162">
        <f t="shared" si="17"/>
        <v>0.8559281031517478</v>
      </c>
    </row>
    <row r="163" spans="1:9" ht="12.75">
      <c r="A163">
        <f t="shared" si="18"/>
        <v>0.6723008278490005</v>
      </c>
      <c r="B163">
        <f t="shared" si="10"/>
        <v>0.8560000000000006</v>
      </c>
      <c r="C163">
        <f t="shared" si="11"/>
        <v>0.47594203502010185</v>
      </c>
      <c r="D163">
        <f t="shared" si="12"/>
        <v>0.7392492783448299</v>
      </c>
      <c r="E163">
        <f t="shared" si="13"/>
        <v>0.815851700549404</v>
      </c>
      <c r="F163">
        <f t="shared" si="14"/>
        <v>0.8158517005520552</v>
      </c>
      <c r="G163">
        <f t="shared" si="15"/>
        <v>0.8225200098180679</v>
      </c>
      <c r="H163">
        <f t="shared" si="16"/>
        <v>0.8458902977626267</v>
      </c>
      <c r="I163">
        <f t="shared" si="17"/>
        <v>0.861486157754513</v>
      </c>
    </row>
    <row r="164" spans="1:9" ht="12.75">
      <c r="A164">
        <f t="shared" si="18"/>
        <v>0.6785840131560005</v>
      </c>
      <c r="B164">
        <f t="shared" si="10"/>
        <v>0.8640000000000007</v>
      </c>
      <c r="C164">
        <f t="shared" si="11"/>
        <v>0.4796894114125317</v>
      </c>
      <c r="D164">
        <f t="shared" si="12"/>
        <v>0.7437373128010192</v>
      </c>
      <c r="E164">
        <f t="shared" si="13"/>
        <v>0.819635595362997</v>
      </c>
      <c r="F164">
        <f t="shared" si="14"/>
        <v>0.8196355953655103</v>
      </c>
      <c r="G164">
        <f t="shared" si="15"/>
        <v>0.8272376694358088</v>
      </c>
      <c r="H164">
        <f t="shared" si="16"/>
        <v>0.8513015851908695</v>
      </c>
      <c r="I164">
        <f t="shared" si="17"/>
        <v>0.8668866715338924</v>
      </c>
    </row>
    <row r="165" spans="1:9" ht="12.75">
      <c r="A165">
        <f t="shared" si="18"/>
        <v>0.6848671984630005</v>
      </c>
      <c r="B165">
        <f t="shared" si="10"/>
        <v>0.8720000000000007</v>
      </c>
      <c r="C165">
        <f t="shared" si="11"/>
        <v>0.4834178504883599</v>
      </c>
      <c r="D165">
        <f t="shared" si="12"/>
        <v>0.7481647137160394</v>
      </c>
      <c r="E165">
        <f t="shared" si="13"/>
        <v>0.8233318903370269</v>
      </c>
      <c r="F165">
        <f t="shared" si="14"/>
        <v>0.8233318903394007</v>
      </c>
      <c r="G165">
        <f t="shared" si="15"/>
        <v>0.8318602268846874</v>
      </c>
      <c r="H165">
        <f t="shared" si="16"/>
        <v>0.8565835743092151</v>
      </c>
      <c r="I165">
        <f t="shared" si="17"/>
        <v>0.8721277434102948</v>
      </c>
    </row>
    <row r="166" spans="1:9" ht="12.75">
      <c r="A166">
        <f t="shared" si="18"/>
        <v>0.6911503837700005</v>
      </c>
      <c r="B166">
        <f t="shared" si="10"/>
        <v>0.8800000000000007</v>
      </c>
      <c r="C166">
        <f t="shared" si="11"/>
        <v>0.48712720505519586</v>
      </c>
      <c r="D166">
        <f t="shared" si="12"/>
        <v>0.7525312235233234</v>
      </c>
      <c r="E166">
        <f t="shared" si="13"/>
        <v>0.826940587663386</v>
      </c>
      <c r="F166">
        <f t="shared" si="14"/>
        <v>0.8269405876656187</v>
      </c>
      <c r="G166">
        <f t="shared" si="15"/>
        <v>0.8363867702473626</v>
      </c>
      <c r="H166">
        <f t="shared" si="16"/>
        <v>0.8617344161118365</v>
      </c>
      <c r="I166">
        <f t="shared" si="17"/>
        <v>0.8772076035171847</v>
      </c>
    </row>
    <row r="167" spans="1:9" ht="12.75">
      <c r="A167">
        <f t="shared" si="18"/>
        <v>0.6974335690770005</v>
      </c>
      <c r="B167">
        <f t="shared" si="10"/>
        <v>0.8880000000000007</v>
      </c>
      <c r="C167">
        <f t="shared" si="11"/>
        <v>0.4908173286740728</v>
      </c>
      <c r="D167">
        <f t="shared" si="12"/>
        <v>0.7568365920114735</v>
      </c>
      <c r="E167">
        <f t="shared" si="13"/>
        <v>0.8304617063778426</v>
      </c>
      <c r="F167">
        <f t="shared" si="14"/>
        <v>0.8304617063799329</v>
      </c>
      <c r="G167">
        <f t="shared" si="15"/>
        <v>0.8408164127563778</v>
      </c>
      <c r="H167">
        <f t="shared" si="16"/>
        <v>0.8667523366690332</v>
      </c>
      <c r="I167">
        <f t="shared" si="17"/>
        <v>0.8821246152127344</v>
      </c>
    </row>
    <row r="168" spans="1:9" ht="12.75">
      <c r="A168">
        <f t="shared" si="18"/>
        <v>0.7037167543840005</v>
      </c>
      <c r="B168">
        <f t="shared" si="10"/>
        <v>0.8960000000000007</v>
      </c>
      <c r="C168">
        <f t="shared" si="11"/>
        <v>0.49448807566522857</v>
      </c>
      <c r="D168">
        <f t="shared" si="12"/>
        <v>0.7610805763464307</v>
      </c>
      <c r="E168">
        <f t="shared" si="13"/>
        <v>0.8338952822865482</v>
      </c>
      <c r="F168">
        <f t="shared" si="14"/>
        <v>0.8338952822884949</v>
      </c>
      <c r="G168">
        <f t="shared" si="15"/>
        <v>0.8451482936145865</v>
      </c>
      <c r="H168">
        <f t="shared" si="16"/>
        <v>0.8716356392083625</v>
      </c>
      <c r="I168">
        <f t="shared" si="17"/>
        <v>0.8868772768954228</v>
      </c>
    </row>
    <row r="169" spans="1:9" ht="12.75">
      <c r="A169">
        <f t="shared" si="18"/>
        <v>0.7099999396910005</v>
      </c>
      <c r="B169">
        <f t="shared" si="10"/>
        <v>0.9040000000000007</v>
      </c>
      <c r="C169">
        <f t="shared" si="11"/>
        <v>0.49813930111385746</v>
      </c>
      <c r="D169">
        <f t="shared" si="12"/>
        <v>0.7652629410925675</v>
      </c>
      <c r="E169">
        <f t="shared" si="13"/>
        <v>0.8372413678881303</v>
      </c>
      <c r="F169">
        <f t="shared" si="14"/>
        <v>0.837241367889932</v>
      </c>
      <c r="G169">
        <f t="shared" si="15"/>
        <v>0.8493815788020848</v>
      </c>
      <c r="H169">
        <f t="shared" si="16"/>
        <v>0.8763827061095384</v>
      </c>
      <c r="I169">
        <f t="shared" si="17"/>
        <v>0.8914642236214481</v>
      </c>
    </row>
    <row r="170" spans="1:9" ht="12.75">
      <c r="A170">
        <f t="shared" si="18"/>
        <v>0.7162831249980005</v>
      </c>
      <c r="B170">
        <f t="shared" si="10"/>
        <v>0.9120000000000007</v>
      </c>
      <c r="C170">
        <f t="shared" si="11"/>
        <v>0.5017708608758306</v>
      </c>
      <c r="D170">
        <f t="shared" si="12"/>
        <v>0.7693834582327029</v>
      </c>
      <c r="E170">
        <f t="shared" si="13"/>
        <v>0.8405000322914056</v>
      </c>
      <c r="F170">
        <f t="shared" si="14"/>
        <v>0.8405000322930611</v>
      </c>
      <c r="G170">
        <f t="shared" si="15"/>
        <v>0.8535154618688108</v>
      </c>
      <c r="H170">
        <f t="shared" si="16"/>
        <v>0.8809920008105705</v>
      </c>
      <c r="I170">
        <f t="shared" si="17"/>
        <v>0.8958842285221571</v>
      </c>
    </row>
    <row r="171" spans="1:9" ht="12.75">
      <c r="A171">
        <f t="shared" si="18"/>
        <v>0.7225663103050005</v>
      </c>
      <c r="B171">
        <f t="shared" si="10"/>
        <v>0.9200000000000007</v>
      </c>
      <c r="C171">
        <f t="shared" si="11"/>
        <v>0.5053826115833867</v>
      </c>
      <c r="D171">
        <f t="shared" si="12"/>
        <v>0.7734419071870375</v>
      </c>
      <c r="E171">
        <f t="shared" si="13"/>
        <v>0.8436713611287485</v>
      </c>
      <c r="F171">
        <f t="shared" si="14"/>
        <v>0.8436713611302569</v>
      </c>
      <c r="G171">
        <f t="shared" si="15"/>
        <v>0.8575491647119848</v>
      </c>
      <c r="H171">
        <f t="shared" si="16"/>
        <v>0.8854620696227328</v>
      </c>
      <c r="I171">
        <f t="shared" si="17"/>
        <v>0.9001362040200273</v>
      </c>
    </row>
    <row r="172" spans="1:9" ht="12.75">
      <c r="A172">
        <f t="shared" si="18"/>
        <v>0.7288494956120005</v>
      </c>
      <c r="B172">
        <f t="shared" si="10"/>
        <v>0.9280000000000007</v>
      </c>
      <c r="C172">
        <f t="shared" si="11"/>
        <v>0.5089744106507924</v>
      </c>
      <c r="D172">
        <f t="shared" si="12"/>
        <v>0.7774380748310064</v>
      </c>
      <c r="E172">
        <f t="shared" si="13"/>
        <v>0.8467554564651474</v>
      </c>
      <c r="F172">
        <f t="shared" si="14"/>
        <v>0.8467554564665076</v>
      </c>
      <c r="G172">
        <f t="shared" si="15"/>
        <v>0.8614819383375669</v>
      </c>
      <c r="H172">
        <f t="shared" si="16"/>
        <v>0.889791543452066</v>
      </c>
      <c r="I172">
        <f t="shared" si="17"/>
        <v>0.9042192028420616</v>
      </c>
    </row>
    <row r="173" spans="1:9" ht="12.75">
      <c r="A173">
        <f t="shared" si="18"/>
        <v>0.7351326809190005</v>
      </c>
      <c r="B173">
        <f t="shared" si="10"/>
        <v>0.9360000000000007</v>
      </c>
      <c r="C173">
        <f t="shared" si="11"/>
        <v>0.5125461162799705</v>
      </c>
      <c r="D173">
        <f t="shared" si="12"/>
        <v>0.7813717555120463</v>
      </c>
      <c r="E173">
        <f t="shared" si="13"/>
        <v>0.8497524367029871</v>
      </c>
      <c r="F173">
        <f t="shared" si="14"/>
        <v>0.8497524367041983</v>
      </c>
      <c r="G173">
        <f t="shared" si="15"/>
        <v>0.8653130636049329</v>
      </c>
      <c r="H173">
        <f t="shared" si="16"/>
        <v>0.8939791394252494</v>
      </c>
      <c r="I173">
        <f t="shared" si="17"/>
        <v>0.908132418829804</v>
      </c>
    </row>
    <row r="174" spans="1:9" ht="12.75">
      <c r="A174">
        <f t="shared" si="18"/>
        <v>0.7414158662260005</v>
      </c>
      <c r="B174">
        <f t="shared" si="10"/>
        <v>0.9440000000000007</v>
      </c>
      <c r="C174">
        <f t="shared" si="11"/>
        <v>0.5160975874660986</v>
      </c>
      <c r="D174">
        <f t="shared" si="12"/>
        <v>0.7852427510652783</v>
      </c>
      <c r="E174">
        <f t="shared" si="13"/>
        <v>0.8526624364825958</v>
      </c>
      <c r="F174">
        <f t="shared" si="14"/>
        <v>0.8526624364836574</v>
      </c>
      <c r="G174">
        <f t="shared" si="15"/>
        <v>0.8690418519539742</v>
      </c>
      <c r="H174">
        <f t="shared" si="16"/>
        <v>0.898023662417796</v>
      </c>
      <c r="I174">
        <f t="shared" si="17"/>
        <v>0.9118751875455052</v>
      </c>
    </row>
    <row r="175" spans="1:9" ht="12.75">
      <c r="A175">
        <f t="shared" si="18"/>
        <v>0.7476990515330005</v>
      </c>
      <c r="B175">
        <f aca="true" t="shared" si="19" ref="B175:B181">(4/$B$14)*A175</f>
        <v>0.9520000000000007</v>
      </c>
      <c r="C175">
        <f aca="true" t="shared" si="20" ref="C175:C238">$B$22*SIN(A175)</f>
        <v>0.5196286840031752</v>
      </c>
      <c r="D175">
        <f aca="true" t="shared" si="21" ref="D175:D238">$B$22*SIN(A175)+$B$23*SIN(2*A175)</f>
        <v>0.7890508708280992</v>
      </c>
      <c r="E175">
        <f aca="true" t="shared" si="22" ref="E175:E238">$B$22*SIN(A175)+$B$23*SIN(2*A175)+$B$24*SIN(3*A175)</f>
        <v>0.8554856065785927</v>
      </c>
      <c r="F175">
        <f aca="true" t="shared" si="23" ref="F175:F238">$B$22*SIN(A175)+$B$23*SIN(2*A175)+$B$24*SIN(3*A175)+$B$25*SIN(4*A175)</f>
        <v>0.8554856065795039</v>
      </c>
      <c r="G175">
        <f aca="true" t="shared" si="24" ref="G175:G238">$B$22*SIN(A175)+$B$23*SIN(2*A175)+$B$24*SIN(3*A175)+$B$25*SIN(4*A175)+$B$26*SIN(5*A175)</f>
        <v>0.8726676461138455</v>
      </c>
      <c r="H175">
        <f aca="true" t="shared" si="25" ref="H175:H238">$B$22*SIN(A175)+$B$23*SIN(2*A175)+$B$24*SIN(3*A175)+$B$25*SIN(4*A175)+$B$26*SIN(5*A175)+$B$27*SIN(6*A175)</f>
        <v>0.9019240064826552</v>
      </c>
      <c r="I175">
        <f aca="true" t="shared" si="26" ref="I175:I238">$B$22*SIN(A175)+$B$23*SIN(2*A175)+$B$24*SIN(3*A175)+$B$25*SIN(4*A175)+$B$26*SIN(5*A175)+$B$27*SIN(6*A175)+$B$28*SIN(7*A175)</f>
        <v>0.9154469866743085</v>
      </c>
    </row>
    <row r="176" spans="1:9" ht="12.75">
      <c r="A176">
        <f aca="true" t="shared" si="27" ref="A176:A239">A175+$B$16</f>
        <v>0.7539822368400005</v>
      </c>
      <c r="B176">
        <f t="shared" si="19"/>
        <v>0.9600000000000007</v>
      </c>
      <c r="C176">
        <f t="shared" si="20"/>
        <v>0.5231392664895554</v>
      </c>
      <c r="D176">
        <f t="shared" si="21"/>
        <v>0.7927959316536854</v>
      </c>
      <c r="E176">
        <f t="shared" si="22"/>
        <v>0.858222113792081</v>
      </c>
      <c r="F176">
        <f t="shared" si="23"/>
        <v>0.8582221137928412</v>
      </c>
      <c r="G176">
        <f t="shared" si="24"/>
        <v>0.876189820792601</v>
      </c>
      <c r="H176">
        <f t="shared" si="25"/>
        <v>0.9056791561774434</v>
      </c>
      <c r="I176">
        <f t="shared" si="26"/>
        <v>0.9188474362226586</v>
      </c>
    </row>
    <row r="177" spans="1:9" ht="12.75">
      <c r="A177">
        <f t="shared" si="27"/>
        <v>0.7602654221470005</v>
      </c>
      <c r="B177">
        <f t="shared" si="19"/>
        <v>0.9680000000000007</v>
      </c>
      <c r="C177">
        <f t="shared" si="20"/>
        <v>0.5266291963334537</v>
      </c>
      <c r="D177">
        <f t="shared" si="21"/>
        <v>0.7964777579234037</v>
      </c>
      <c r="E177">
        <f t="shared" si="22"/>
        <v>0.8608721408387234</v>
      </c>
      <c r="F177">
        <f t="shared" si="23"/>
        <v>0.8608721408393322</v>
      </c>
      <c r="G177">
        <f t="shared" si="24"/>
        <v>0.87960778334697</v>
      </c>
      <c r="H177">
        <f t="shared" si="25"/>
        <v>0.909288187788644</v>
      </c>
      <c r="I177">
        <f t="shared" si="26"/>
        <v>0.9220762985134616</v>
      </c>
    </row>
    <row r="178" spans="1:9" ht="12.75">
      <c r="A178">
        <f t="shared" si="27"/>
        <v>0.7665486074540006</v>
      </c>
      <c r="B178">
        <f t="shared" si="19"/>
        <v>0.9760000000000008</v>
      </c>
      <c r="C178">
        <f t="shared" si="20"/>
        <v>0.5300983357584155</v>
      </c>
      <c r="D178">
        <f t="shared" si="21"/>
        <v>0.8000961815581288</v>
      </c>
      <c r="E178">
        <f t="shared" si="22"/>
        <v>0.8634358862327456</v>
      </c>
      <c r="F178">
        <f t="shared" si="23"/>
        <v>0.8634358862332024</v>
      </c>
      <c r="G178">
        <f t="shared" si="24"/>
        <v>0.8829209744315457</v>
      </c>
      <c r="H178">
        <f t="shared" si="25"/>
        <v>0.9127502704512652</v>
      </c>
      <c r="I178">
        <f t="shared" si="26"/>
        <v>0.9251334779788583</v>
      </c>
    </row>
    <row r="179" spans="1:9" ht="12.75">
      <c r="A179">
        <f t="shared" si="27"/>
        <v>0.7728317927610006</v>
      </c>
      <c r="B179">
        <f t="shared" si="19"/>
        <v>0.9840000000000008</v>
      </c>
      <c r="C179">
        <f t="shared" si="20"/>
        <v>0.5335465478087567</v>
      </c>
      <c r="D179">
        <f t="shared" si="21"/>
        <v>0.8036510420284697</v>
      </c>
      <c r="E179">
        <f t="shared" si="22"/>
        <v>0.8659135641669135</v>
      </c>
      <c r="F179">
        <f t="shared" si="23"/>
        <v>0.8659135641672182</v>
      </c>
      <c r="G179">
        <f t="shared" si="24"/>
        <v>0.8861288686266796</v>
      </c>
      <c r="H179">
        <f t="shared" si="25"/>
        <v>0.9160646671625793</v>
      </c>
      <c r="I179">
        <f t="shared" si="26"/>
        <v>0.928019020751802</v>
      </c>
    </row>
    <row r="180" spans="1:9" ht="12.75">
      <c r="A180">
        <f t="shared" si="27"/>
        <v>0.7791149780680006</v>
      </c>
      <c r="B180">
        <f t="shared" si="19"/>
        <v>0.9920000000000008</v>
      </c>
      <c r="C180">
        <f t="shared" si="20"/>
        <v>0.5369736963549694</v>
      </c>
      <c r="D180">
        <f t="shared" si="21"/>
        <v>0.8071421863638968</v>
      </c>
      <c r="E180">
        <f t="shared" si="22"/>
        <v>0.8683054043885233</v>
      </c>
      <c r="F180">
        <f t="shared" si="23"/>
        <v>0.8683054043886758</v>
      </c>
      <c r="G180">
        <f t="shared" si="24"/>
        <v>0.8892309750443781</v>
      </c>
      <c r="H180">
        <f t="shared" si="25"/>
        <v>0.9192307356886891</v>
      </c>
      <c r="I180">
        <f t="shared" si="26"/>
        <v>0.9307331140579396</v>
      </c>
    </row>
    <row r="181" spans="1:9" ht="12.75">
      <c r="A181">
        <f t="shared" si="27"/>
        <v>0.7853981633750006</v>
      </c>
      <c r="B181">
        <f t="shared" si="19"/>
        <v>1.0000000000000007</v>
      </c>
      <c r="C181">
        <f t="shared" si="20"/>
        <v>0.5403796460990975</v>
      </c>
      <c r="D181">
        <f t="shared" si="21"/>
        <v>0.8105694691607768</v>
      </c>
      <c r="E181">
        <f t="shared" si="22"/>
        <v>0.8706116520714591</v>
      </c>
      <c r="F181">
        <f t="shared" si="23"/>
        <v>0.8706116520714591</v>
      </c>
      <c r="G181">
        <f t="shared" si="24"/>
        <v>0.8922268379115412</v>
      </c>
      <c r="H181">
        <f t="shared" si="25"/>
        <v>0.922247929362839</v>
      </c>
      <c r="I181">
        <f t="shared" si="26"/>
        <v>0.9332760854096386</v>
      </c>
    </row>
    <row r="182" spans="1:9" ht="12.75">
      <c r="A182">
        <f t="shared" si="27"/>
        <v>0.7916813486820006</v>
      </c>
      <c r="B182">
        <f>-(4/(3*$B$14))*A182+(4/3)</f>
        <v>0.997333333333333</v>
      </c>
      <c r="C182">
        <f t="shared" si="20"/>
        <v>0.543764262580077</v>
      </c>
      <c r="D182">
        <f t="shared" si="21"/>
        <v>0.8139327525893093</v>
      </c>
      <c r="E182">
        <f t="shared" si="22"/>
        <v>0.8728325676843585</v>
      </c>
      <c r="F182">
        <f t="shared" si="23"/>
        <v>0.872832567684206</v>
      </c>
      <c r="G182">
        <f t="shared" si="24"/>
        <v>0.895116037129878</v>
      </c>
      <c r="H182">
        <f t="shared" si="25"/>
        <v>0.9251157977744937</v>
      </c>
      <c r="I182">
        <f t="shared" si="26"/>
        <v>0.9356484016042895</v>
      </c>
    </row>
    <row r="183" spans="1:9" ht="12.75">
      <c r="A183">
        <f t="shared" si="27"/>
        <v>0.7979645339890006</v>
      </c>
      <c r="B183">
        <f aca="true" t="shared" si="28" ref="B183:B246">-(4/(3*$B$14))*A183+(4/3)</f>
        <v>0.9946666666666664</v>
      </c>
      <c r="C183">
        <f t="shared" si="20"/>
        <v>0.5471274121790446</v>
      </c>
      <c r="D183">
        <f t="shared" si="21"/>
        <v>0.8172319063993674</v>
      </c>
      <c r="E183">
        <f t="shared" si="22"/>
        <v>0.8749684268549396</v>
      </c>
      <c r="F183">
        <f t="shared" si="23"/>
        <v>0.8749684268546348</v>
      </c>
      <c r="G183">
        <f t="shared" si="24"/>
        <v>0.8978981888118709</v>
      </c>
      <c r="H183">
        <f t="shared" si="25"/>
        <v>0.9278339873483796</v>
      </c>
      <c r="I183">
        <f t="shared" si="26"/>
        <v>0.9378506675293472</v>
      </c>
    </row>
    <row r="184" spans="1:9" ht="12.75">
      <c r="A184">
        <f t="shared" si="27"/>
        <v>0.8042477192960006</v>
      </c>
      <c r="B184">
        <f t="shared" si="28"/>
        <v>0.9919999999999997</v>
      </c>
      <c r="C184">
        <f t="shared" si="20"/>
        <v>0.5504689621246128</v>
      </c>
      <c r="D184">
        <f t="shared" si="21"/>
        <v>0.8204668079252405</v>
      </c>
      <c r="E184">
        <f t="shared" si="22"/>
        <v>0.8770195202305384</v>
      </c>
      <c r="F184">
        <f t="shared" si="23"/>
        <v>0.8770195202300816</v>
      </c>
      <c r="G184">
        <f t="shared" si="24"/>
        <v>0.900572945792175</v>
      </c>
      <c r="H184">
        <f t="shared" si="25"/>
        <v>0.9304022418128072</v>
      </c>
      <c r="I184">
        <f t="shared" si="26"/>
        <v>0.9398836247768608</v>
      </c>
    </row>
    <row r="185" spans="1:9" ht="12.75">
      <c r="A185">
        <f t="shared" si="27"/>
        <v>0.8105309046030006</v>
      </c>
      <c r="B185">
        <f t="shared" si="28"/>
        <v>0.989333333333333</v>
      </c>
      <c r="C185">
        <f t="shared" si="20"/>
        <v>0.5537887804981114</v>
      </c>
      <c r="D185">
        <f t="shared" si="21"/>
        <v>0.8236373420892802</v>
      </c>
      <c r="E185">
        <f t="shared" si="22"/>
        <v>0.8789861533349053</v>
      </c>
      <c r="F185">
        <f t="shared" si="23"/>
        <v>0.8789861533342965</v>
      </c>
      <c r="G185">
        <f t="shared" si="24"/>
        <v>0.9031399981138583</v>
      </c>
      <c r="H185">
        <f t="shared" si="25"/>
        <v>0.932820402556747</v>
      </c>
      <c r="I185">
        <f t="shared" si="26"/>
        <v>0.9417481500705519</v>
      </c>
    </row>
    <row r="186" spans="1:9" ht="12.75">
      <c r="A186">
        <f t="shared" si="27"/>
        <v>0.8168140899100006</v>
      </c>
      <c r="B186">
        <f t="shared" si="28"/>
        <v>0.9866666666666664</v>
      </c>
      <c r="C186">
        <f t="shared" si="20"/>
        <v>0.5570867362387956</v>
      </c>
      <c r="D186">
        <f t="shared" si="21"/>
        <v>0.826743401404449</v>
      </c>
      <c r="E186">
        <f t="shared" si="22"/>
        <v>0.8808686464213167</v>
      </c>
      <c r="F186">
        <f t="shared" si="23"/>
        <v>0.8808686464205565</v>
      </c>
      <c r="G186">
        <f t="shared" si="24"/>
        <v>0.9055990734889195</v>
      </c>
      <c r="H186">
        <f t="shared" si="25"/>
        <v>0.9350884088752772</v>
      </c>
      <c r="I186">
        <f t="shared" si="26"/>
        <v>0.9434452535087883</v>
      </c>
    </row>
    <row r="187" spans="1:9" ht="12.75">
      <c r="A187">
        <f t="shared" si="27"/>
        <v>0.8230972752170006</v>
      </c>
      <c r="B187">
        <f t="shared" si="28"/>
        <v>0.9839999999999997</v>
      </c>
      <c r="C187">
        <f t="shared" si="20"/>
        <v>0.5603626991490195</v>
      </c>
      <c r="D187">
        <f t="shared" si="21"/>
        <v>0.829784885975771</v>
      </c>
      <c r="E187">
        <f t="shared" si="22"/>
        <v>0.8826673343220517</v>
      </c>
      <c r="F187">
        <f t="shared" si="23"/>
        <v>0.8826673343211405</v>
      </c>
      <c r="G187">
        <f t="shared" si="24"/>
        <v>0.9079499377325305</v>
      </c>
      <c r="H187">
        <f t="shared" si="25"/>
        <v>0.9372062981031538</v>
      </c>
      <c r="I187">
        <f t="shared" si="26"/>
        <v>0.9449760766270812</v>
      </c>
    </row>
    <row r="188" spans="1:9" ht="12.75">
      <c r="A188">
        <f t="shared" si="27"/>
        <v>0.8293804605240006</v>
      </c>
      <c r="B188">
        <f t="shared" si="28"/>
        <v>0.981333333333333</v>
      </c>
      <c r="C188">
        <f t="shared" si="20"/>
        <v>0.5636165398993769</v>
      </c>
      <c r="D188">
        <f t="shared" si="21"/>
        <v>0.8327617035006879</v>
      </c>
      <c r="E188">
        <f t="shared" si="22"/>
        <v>0.8843825662942911</v>
      </c>
      <c r="F188">
        <f t="shared" si="23"/>
        <v>0.8843825662932295</v>
      </c>
      <c r="G188">
        <f t="shared" si="24"/>
        <v>0.9101923951704864</v>
      </c>
      <c r="H188">
        <f t="shared" si="25"/>
        <v>0.9391742056364175</v>
      </c>
      <c r="I188">
        <f t="shared" si="26"/>
        <v>0.9463418902840237</v>
      </c>
    </row>
    <row r="189" spans="1:9" ht="12.75">
      <c r="A189">
        <f t="shared" si="27"/>
        <v>0.8356636458310006</v>
      </c>
      <c r="B189">
        <f t="shared" si="28"/>
        <v>0.9786666666666664</v>
      </c>
      <c r="C189">
        <f t="shared" si="20"/>
        <v>0.5668481300338063</v>
      </c>
      <c r="D189">
        <f t="shared" si="21"/>
        <v>0.8356737692683169</v>
      </c>
      <c r="E189">
        <f t="shared" si="22"/>
        <v>0.8860147058624921</v>
      </c>
      <c r="F189">
        <f t="shared" si="23"/>
        <v>0.8860147058612808</v>
      </c>
      <c r="G189">
        <f t="shared" si="24"/>
        <v>0.9123262890193627</v>
      </c>
      <c r="H189">
        <f t="shared" si="25"/>
        <v>0.9409923648420814</v>
      </c>
      <c r="I189">
        <f t="shared" si="26"/>
        <v>0.9475440923748456</v>
      </c>
    </row>
    <row r="190" spans="1:9" ht="12.75">
      <c r="A190">
        <f t="shared" si="27"/>
        <v>0.8419468311380006</v>
      </c>
      <c r="B190">
        <f t="shared" si="28"/>
        <v>0.9759999999999996</v>
      </c>
      <c r="C190">
        <f t="shared" si="20"/>
        <v>0.570057341974663</v>
      </c>
      <c r="D190">
        <f t="shared" si="21"/>
        <v>0.8385210061576147</v>
      </c>
      <c r="E190">
        <f t="shared" si="22"/>
        <v>0.8875641306572952</v>
      </c>
      <c r="F190">
        <f t="shared" si="23"/>
        <v>0.887564130655935</v>
      </c>
      <c r="G190">
        <f t="shared" si="24"/>
        <v>0.9143515017389022</v>
      </c>
      <c r="H190">
        <f t="shared" si="25"/>
        <v>0.9426611068560927</v>
      </c>
      <c r="I190">
        <f t="shared" si="26"/>
        <v>0.948584205377025</v>
      </c>
    </row>
    <row r="191" spans="1:9" ht="12.75">
      <c r="A191">
        <f t="shared" si="27"/>
        <v>0.8482300164450006</v>
      </c>
      <c r="B191">
        <f t="shared" si="28"/>
        <v>0.9733333333333329</v>
      </c>
      <c r="C191">
        <f t="shared" si="20"/>
        <v>0.573244049027754</v>
      </c>
      <c r="D191">
        <f t="shared" si="21"/>
        <v>0.8413033446344456</v>
      </c>
      <c r="E191">
        <f t="shared" si="22"/>
        <v>0.8890312322510223</v>
      </c>
      <c r="F191">
        <f t="shared" si="23"/>
        <v>0.889031232249514</v>
      </c>
      <c r="G191">
        <f t="shared" si="24"/>
        <v>0.9162679553561878</v>
      </c>
      <c r="H191">
        <f t="shared" si="25"/>
        <v>0.9441808602699128</v>
      </c>
      <c r="I191">
        <f t="shared" si="26"/>
        <v>0.9494638737326585</v>
      </c>
    </row>
    <row r="192" spans="1:9" ht="12.75">
      <c r="A192">
        <f t="shared" si="27"/>
        <v>0.8545132017520006</v>
      </c>
      <c r="B192">
        <f t="shared" si="28"/>
        <v>0.9706666666666663</v>
      </c>
      <c r="C192">
        <f t="shared" si="20"/>
        <v>0.576408125387342</v>
      </c>
      <c r="D192">
        <f t="shared" si="21"/>
        <v>0.8440207227475572</v>
      </c>
      <c r="E192">
        <f t="shared" si="22"/>
        <v>0.890416415989823</v>
      </c>
      <c r="F192">
        <f t="shared" si="23"/>
        <v>0.8904164159881675</v>
      </c>
      <c r="G192">
        <f t="shared" si="24"/>
        <v>0.9180756117611724</v>
      </c>
      <c r="H192">
        <f t="shared" si="25"/>
        <v>0.9455521507061904</v>
      </c>
      <c r="I192">
        <f t="shared" si="26"/>
        <v>0.9501848610725205</v>
      </c>
    </row>
    <row r="193" spans="1:9" ht="12.75">
      <c r="A193">
        <f t="shared" si="27"/>
        <v>0.8607963870590006</v>
      </c>
      <c r="B193">
        <f t="shared" si="28"/>
        <v>0.9679999999999996</v>
      </c>
      <c r="C193">
        <f t="shared" si="20"/>
        <v>0.5795494461411096</v>
      </c>
      <c r="D193">
        <f t="shared" si="21"/>
        <v>0.8466730861234643</v>
      </c>
      <c r="E193">
        <f t="shared" si="22"/>
        <v>0.8917201008225295</v>
      </c>
      <c r="F193">
        <f t="shared" si="23"/>
        <v>0.8917201008207278</v>
      </c>
      <c r="G193">
        <f t="shared" si="24"/>
        <v>0.9197744729731727</v>
      </c>
      <c r="H193">
        <f t="shared" si="25"/>
        <v>0.9467756002841613</v>
      </c>
      <c r="I193">
        <f t="shared" si="26"/>
        <v>0.9507490472869933</v>
      </c>
    </row>
    <row r="194" spans="1:9" ht="12.75">
      <c r="A194">
        <f t="shared" si="27"/>
        <v>0.8670795723660006</v>
      </c>
      <c r="B194">
        <f t="shared" si="28"/>
        <v>0.9653333333333329</v>
      </c>
      <c r="C194">
        <f t="shared" si="20"/>
        <v>0.5826678872750927</v>
      </c>
      <c r="D194">
        <f t="shared" si="21"/>
        <v>0.8492603879602405</v>
      </c>
      <c r="E194">
        <f t="shared" si="22"/>
        <v>0.8929427191262803</v>
      </c>
      <c r="F194">
        <f t="shared" si="23"/>
        <v>0.8929427191243337</v>
      </c>
      <c r="G194">
        <f t="shared" si="24"/>
        <v>0.921364581377951</v>
      </c>
      <c r="H194">
        <f t="shared" si="25"/>
        <v>0.9478519269755334</v>
      </c>
      <c r="I194">
        <f t="shared" si="26"/>
        <v>0.9511584254492581</v>
      </c>
    </row>
    <row r="195" spans="1:9" ht="12.75">
      <c r="A195">
        <f t="shared" si="27"/>
        <v>0.8733627576730006</v>
      </c>
      <c r="B195">
        <f t="shared" si="28"/>
        <v>0.9626666666666663</v>
      </c>
      <c r="C195">
        <f t="shared" si="20"/>
        <v>0.5857633256785745</v>
      </c>
      <c r="D195">
        <f t="shared" si="21"/>
        <v>0.8517825890202213</v>
      </c>
      <c r="E195">
        <f t="shared" si="22"/>
        <v>0.8940847165289718</v>
      </c>
      <c r="F195">
        <f t="shared" si="23"/>
        <v>0.8940847165268815</v>
      </c>
      <c r="G195">
        <f t="shared" si="24"/>
        <v>0.9228460199350416</v>
      </c>
      <c r="H195">
        <f t="shared" si="25"/>
        <v>0.9487819438517697</v>
      </c>
      <c r="I195">
        <f t="shared" si="26"/>
        <v>0.951415098596366</v>
      </c>
    </row>
    <row r="196" spans="1:9" ht="12.75">
      <c r="A196">
        <f t="shared" si="27"/>
        <v>0.8796459429800007</v>
      </c>
      <c r="B196">
        <f t="shared" si="28"/>
        <v>0.9599999999999996</v>
      </c>
      <c r="C196">
        <f t="shared" si="20"/>
        <v>0.5888356391489473</v>
      </c>
      <c r="D196">
        <f t="shared" si="21"/>
        <v>0.8542396576216208</v>
      </c>
      <c r="E196">
        <f t="shared" si="22"/>
        <v>0.8951465517286056</v>
      </c>
      <c r="F196">
        <f t="shared" si="23"/>
        <v>0.8951465517263728</v>
      </c>
      <c r="G196">
        <f t="shared" si="24"/>
        <v>0.9242189123550077</v>
      </c>
      <c r="H196">
        <f t="shared" si="25"/>
        <v>0.9495665582238147</v>
      </c>
      <c r="I196">
        <f t="shared" si="26"/>
        <v>0.9515212763740015</v>
      </c>
    </row>
    <row r="197" spans="1:9" ht="12.75">
      <c r="A197">
        <f t="shared" si="27"/>
        <v>0.8859291282870007</v>
      </c>
      <c r="B197">
        <f t="shared" si="28"/>
        <v>0.9573333333333329</v>
      </c>
      <c r="C197">
        <f t="shared" si="20"/>
        <v>0.591884706396536</v>
      </c>
      <c r="D197">
        <f t="shared" si="21"/>
        <v>0.8566315696290607</v>
      </c>
      <c r="E197">
        <f t="shared" si="22"/>
        <v>0.8961286963095875</v>
      </c>
      <c r="F197">
        <f t="shared" si="23"/>
        <v>0.8961286963072137</v>
      </c>
      <c r="G197">
        <f t="shared" si="24"/>
        <v>0.9254834232463331</v>
      </c>
      <c r="H197">
        <f t="shared" si="25"/>
        <v>0.9502067706754482</v>
      </c>
      <c r="I197">
        <f t="shared" si="26"/>
        <v>0.9514792715509516</v>
      </c>
    </row>
    <row r="198" spans="1:9" ht="12.75">
      <c r="A198">
        <f t="shared" si="27"/>
        <v>0.8922123135940007</v>
      </c>
      <c r="B198">
        <f t="shared" si="28"/>
        <v>0.9546666666666663</v>
      </c>
      <c r="C198">
        <f t="shared" si="20"/>
        <v>0.5949104070493865</v>
      </c>
      <c r="D198">
        <f t="shared" si="21"/>
        <v>0.8589583084430173</v>
      </c>
      <c r="E198">
        <f t="shared" si="22"/>
        <v>0.8970316345560474</v>
      </c>
      <c r="F198">
        <f t="shared" si="23"/>
        <v>0.8970316345535341</v>
      </c>
      <c r="G198">
        <f t="shared" si="24"/>
        <v>0.92663975823169</v>
      </c>
      <c r="H198">
        <f t="shared" si="25"/>
        <v>0.950703673991586</v>
      </c>
      <c r="I198">
        <f t="shared" si="26"/>
        <v>0.9512914964094685</v>
      </c>
    </row>
    <row r="199" spans="1:9" ht="12.75">
      <c r="A199">
        <f t="shared" si="27"/>
        <v>0.8984954989010007</v>
      </c>
      <c r="B199">
        <f t="shared" si="28"/>
        <v>0.9519999999999996</v>
      </c>
      <c r="C199">
        <f t="shared" si="20"/>
        <v>0.5979126216580176</v>
      </c>
      <c r="D199">
        <f t="shared" si="21"/>
        <v>0.8612198649881867</v>
      </c>
      <c r="E199">
        <f t="shared" si="22"/>
        <v>0.8978558632622435</v>
      </c>
      <c r="F199">
        <f t="shared" si="23"/>
        <v>0.8978558632595923</v>
      </c>
      <c r="G199">
        <f t="shared" si="24"/>
        <v>0.9276881640333482</v>
      </c>
      <c r="H199">
        <f t="shared" si="25"/>
        <v>0.951058451982983</v>
      </c>
      <c r="I199">
        <f t="shared" si="26"/>
        <v>0.9509604590178934</v>
      </c>
    </row>
    <row r="200" spans="1:9" ht="12.75">
      <c r="A200">
        <f t="shared" si="27"/>
        <v>0.9047786842080007</v>
      </c>
      <c r="B200">
        <f t="shared" si="28"/>
        <v>0.9493333333333329</v>
      </c>
      <c r="C200">
        <f t="shared" si="20"/>
        <v>0.6008912317001376</v>
      </c>
      <c r="D200">
        <f t="shared" si="21"/>
        <v>0.8634162377007709</v>
      </c>
      <c r="E200">
        <f t="shared" si="22"/>
        <v>0.8986018915401153</v>
      </c>
      <c r="F200">
        <f t="shared" si="23"/>
        <v>0.8986018915373278</v>
      </c>
      <c r="G200">
        <f t="shared" si="24"/>
        <v>0.9286289285275189</v>
      </c>
      <c r="H200">
        <f t="shared" si="25"/>
        <v>0.9512723782089234</v>
      </c>
      <c r="I200">
        <f t="shared" si="26"/>
        <v>0.9504887593920582</v>
      </c>
    </row>
    <row r="201" spans="1:9" ht="12.75">
      <c r="A201">
        <f t="shared" si="27"/>
        <v>0.9110618695150007</v>
      </c>
      <c r="B201">
        <f t="shared" si="28"/>
        <v>0.9466666666666663</v>
      </c>
      <c r="C201">
        <f t="shared" si="20"/>
        <v>0.603846119585322</v>
      </c>
      <c r="D201">
        <f t="shared" si="21"/>
        <v>0.8655474325146881</v>
      </c>
      <c r="E201">
        <f t="shared" si="22"/>
        <v>0.899270240624052</v>
      </c>
      <c r="F201">
        <f t="shared" si="23"/>
        <v>0.89927024062113</v>
      </c>
      <c r="G201">
        <f t="shared" si="24"/>
        <v>0.9294623807674567</v>
      </c>
      <c r="H201">
        <f t="shared" si="25"/>
        <v>0.9513468145996126</v>
      </c>
      <c r="I201">
        <f t="shared" si="26"/>
        <v>0.9498790855521385</v>
      </c>
    </row>
    <row r="202" spans="1:9" ht="12.75">
      <c r="A202">
        <f t="shared" si="27"/>
        <v>0.9173450548220007</v>
      </c>
      <c r="B202">
        <f t="shared" si="28"/>
        <v>0.9439999999999996</v>
      </c>
      <c r="C202">
        <f t="shared" si="20"/>
        <v>0.6067771686596566</v>
      </c>
      <c r="D202">
        <f t="shared" si="21"/>
        <v>0.8676134628467085</v>
      </c>
      <c r="E202">
        <f t="shared" si="22"/>
        <v>0.8998614436729466</v>
      </c>
      <c r="F202">
        <f t="shared" si="23"/>
        <v>0.899861443669892</v>
      </c>
      <c r="G202">
        <f t="shared" si="24"/>
        <v>0.9301888909751729</v>
      </c>
      <c r="H202">
        <f t="shared" si="25"/>
        <v>0.9512832099801161</v>
      </c>
      <c r="I202">
        <f t="shared" si="26"/>
        <v>0.9491342094817604</v>
      </c>
    </row>
    <row r="203" spans="1:9" ht="12.75">
      <c r="A203">
        <f t="shared" si="27"/>
        <v>0.9236282401290007</v>
      </c>
      <c r="B203">
        <f t="shared" si="28"/>
        <v>0.9413333333333329</v>
      </c>
      <c r="C203">
        <f t="shared" si="20"/>
        <v>0.6096842632103429</v>
      </c>
      <c r="D203">
        <f t="shared" si="21"/>
        <v>0.8696143495805204</v>
      </c>
      <c r="E203">
        <f t="shared" si="22"/>
        <v>0.9003760455695984</v>
      </c>
      <c r="F203">
        <f t="shared" si="23"/>
        <v>0.900376045566413</v>
      </c>
      <c r="G203">
        <f t="shared" si="24"/>
        <v>0.9308088705016366</v>
      </c>
      <c r="H203">
        <f t="shared" si="25"/>
        <v>0.9510830984978065</v>
      </c>
      <c r="I203">
        <f t="shared" si="26"/>
        <v>0.9482569829962862</v>
      </c>
    </row>
    <row r="204" spans="1:9" ht="12.75">
      <c r="A204">
        <f t="shared" si="27"/>
        <v>0.9299114254360007</v>
      </c>
      <c r="B204">
        <f t="shared" si="28"/>
        <v>0.9386666666666663</v>
      </c>
      <c r="C204">
        <f t="shared" si="20"/>
        <v>0.6125672884702656</v>
      </c>
      <c r="D204">
        <f t="shared" si="21"/>
        <v>0.8715501210497282</v>
      </c>
      <c r="E204">
        <f t="shared" si="22"/>
        <v>0.9008146027175372</v>
      </c>
      <c r="F204">
        <f t="shared" si="23"/>
        <v>0.9008146027142232</v>
      </c>
      <c r="G204">
        <f t="shared" si="24"/>
        <v>0.9313227717553796</v>
      </c>
      <c r="H204">
        <f t="shared" si="25"/>
        <v>0.9507480979554134</v>
      </c>
      <c r="I204">
        <f t="shared" si="26"/>
        <v>0.9472503335273225</v>
      </c>
    </row>
    <row r="205" spans="1:9" ht="12.75">
      <c r="A205">
        <f t="shared" si="27"/>
        <v>0.9361946107430007</v>
      </c>
      <c r="B205">
        <f t="shared" si="28"/>
        <v>0.9359999999999996</v>
      </c>
      <c r="C205">
        <f t="shared" si="20"/>
        <v>0.6154261306225243</v>
      </c>
      <c r="D205">
        <f t="shared" si="21"/>
        <v>0.8734208130197856</v>
      </c>
      <c r="E205">
        <f t="shared" si="22"/>
        <v>0.901177682835336</v>
      </c>
      <c r="F205">
        <f t="shared" si="23"/>
        <v>0.9011776828318953</v>
      </c>
      <c r="G205">
        <f t="shared" si="24"/>
        <v>0.9317310880994385</v>
      </c>
      <c r="H205">
        <f t="shared" si="25"/>
        <v>0.9502799080518766</v>
      </c>
      <c r="I205">
        <f t="shared" si="26"/>
        <v>0.9461172598305797</v>
      </c>
    </row>
    <row r="206" spans="1:9" ht="12.75">
      <c r="A206">
        <f t="shared" si="27"/>
        <v>0.9424777960500007</v>
      </c>
      <c r="B206">
        <f t="shared" si="28"/>
        <v>0.9333333333333329</v>
      </c>
      <c r="C206">
        <f t="shared" si="20"/>
        <v>0.6182606768049256</v>
      </c>
      <c r="D206">
        <f t="shared" si="21"/>
        <v>0.8752264686688683</v>
      </c>
      <c r="E206">
        <f t="shared" si="22"/>
        <v>0.9014658647484827</v>
      </c>
      <c r="F206">
        <f t="shared" si="23"/>
        <v>0.9014658647449175</v>
      </c>
      <c r="G206">
        <f t="shared" si="24"/>
        <v>0.9320343537166076</v>
      </c>
      <c r="H206">
        <f t="shared" si="25"/>
        <v>0.9496803085333294</v>
      </c>
      <c r="I206">
        <f t="shared" si="26"/>
        <v>0.94486082762431</v>
      </c>
    </row>
    <row r="207" spans="1:9" ht="12.75">
      <c r="A207">
        <f t="shared" si="27"/>
        <v>0.9487609813570007</v>
      </c>
      <c r="B207">
        <f t="shared" si="28"/>
        <v>0.9306666666666663</v>
      </c>
      <c r="C207">
        <f t="shared" si="20"/>
        <v>0.6210708151144398</v>
      </c>
      <c r="D207">
        <f t="shared" si="21"/>
        <v>0.8769671385676889</v>
      </c>
      <c r="E207">
        <f t="shared" si="22"/>
        <v>0.9016797381788828</v>
      </c>
      <c r="F207">
        <f t="shared" si="23"/>
        <v>0.9016797381751955</v>
      </c>
      <c r="G207">
        <f t="shared" si="24"/>
        <v>0.9322331434429975</v>
      </c>
      <c r="H207">
        <f t="shared" si="25"/>
        <v>0.9489511572566441</v>
      </c>
      <c r="I207">
        <f t="shared" si="26"/>
        <v>0.9434841651656147</v>
      </c>
    </row>
    <row r="208" spans="1:9" ht="12.75">
      <c r="A208">
        <f t="shared" si="27"/>
        <v>0.9550441666640007</v>
      </c>
      <c r="B208">
        <f t="shared" si="28"/>
        <v>0.9279999999999997</v>
      </c>
      <c r="C208">
        <f t="shared" si="20"/>
        <v>0.6238564346116183</v>
      </c>
      <c r="D208">
        <f t="shared" si="21"/>
        <v>0.8786428806582587</v>
      </c>
      <c r="E208">
        <f t="shared" si="22"/>
        <v>0.9018199035320626</v>
      </c>
      <c r="F208">
        <f t="shared" si="23"/>
        <v>0.9018199035282555</v>
      </c>
      <c r="G208">
        <f t="shared" si="24"/>
        <v>0.9323280725699289</v>
      </c>
      <c r="H208">
        <f t="shared" si="25"/>
        <v>0.9480943881680826</v>
      </c>
      <c r="I208">
        <f t="shared" si="26"/>
        <v>0.9419904587719751</v>
      </c>
    </row>
    <row r="209" spans="1:9" ht="12.75">
      <c r="A209">
        <f t="shared" si="27"/>
        <v>0.9613273519710007</v>
      </c>
      <c r="B209">
        <f t="shared" si="28"/>
        <v>0.9253333333333329</v>
      </c>
      <c r="C209">
        <f t="shared" si="20"/>
        <v>0.6266174253249731</v>
      </c>
      <c r="D209">
        <f t="shared" si="21"/>
        <v>0.8802537602315981</v>
      </c>
      <c r="E209">
        <f t="shared" si="22"/>
        <v>0.9018869716821456</v>
      </c>
      <c r="F209">
        <f t="shared" si="23"/>
        <v>0.901886971678221</v>
      </c>
      <c r="G209">
        <f t="shared" si="24"/>
        <v>0.9323197966142195</v>
      </c>
      <c r="H209">
        <f t="shared" si="25"/>
        <v>0.9471120091997022</v>
      </c>
      <c r="I209">
        <f t="shared" si="26"/>
        <v>0.9403829482954081</v>
      </c>
    </row>
    <row r="210" spans="1:9" ht="12.75">
      <c r="A210">
        <f t="shared" si="27"/>
        <v>0.9676105372780007</v>
      </c>
      <c r="B210">
        <f t="shared" si="28"/>
        <v>0.9226666666666663</v>
      </c>
      <c r="C210">
        <f t="shared" si="20"/>
        <v>0.6293536782553183</v>
      </c>
      <c r="D210">
        <f t="shared" si="21"/>
        <v>0.8817998499044026</v>
      </c>
      <c r="E210">
        <f t="shared" si="22"/>
        <v>0.9018815637546749</v>
      </c>
      <c r="F210">
        <f t="shared" si="23"/>
        <v>0.9018815637506353</v>
      </c>
      <c r="G210">
        <f t="shared" si="24"/>
        <v>0.9322090110569483</v>
      </c>
      <c r="H210">
        <f t="shared" si="25"/>
        <v>0.946006100086265</v>
      </c>
      <c r="I210">
        <f t="shared" si="26"/>
        <v>0.9386649225566823</v>
      </c>
    </row>
    <row r="211" spans="1:9" ht="12.75">
      <c r="A211">
        <f t="shared" si="27"/>
        <v>0.9738937225850007</v>
      </c>
      <c r="B211">
        <f t="shared" si="28"/>
        <v>0.9199999999999997</v>
      </c>
      <c r="C211">
        <f t="shared" si="20"/>
        <v>0.6320650853800736</v>
      </c>
      <c r="D211">
        <f t="shared" si="21"/>
        <v>0.8832812295946673</v>
      </c>
      <c r="E211">
        <f t="shared" si="22"/>
        <v>0.9018043109073551</v>
      </c>
      <c r="F211">
        <f t="shared" si="23"/>
        <v>0.9018043109032031</v>
      </c>
      <c r="G211">
        <f t="shared" si="24"/>
        <v>0.931996451050818</v>
      </c>
      <c r="H211">
        <f t="shared" si="25"/>
        <v>0.9447788101054985</v>
      </c>
      <c r="I211">
        <f t="shared" si="26"/>
        <v>0.9368397147470476</v>
      </c>
    </row>
    <row r="212" spans="1:9" ht="12.75">
      <c r="A212">
        <f t="shared" si="27"/>
        <v>0.9801769078920007</v>
      </c>
      <c r="B212">
        <f t="shared" si="28"/>
        <v>0.9173333333333329</v>
      </c>
      <c r="C212">
        <f t="shared" si="20"/>
        <v>0.6347515396575283</v>
      </c>
      <c r="D212">
        <f t="shared" si="21"/>
        <v>0.8846979864962723</v>
      </c>
      <c r="E212">
        <f t="shared" si="22"/>
        <v>0.9016558541087856</v>
      </c>
      <c r="F212">
        <f t="shared" si="23"/>
        <v>0.9016558541045238</v>
      </c>
      <c r="G212">
        <f t="shared" si="24"/>
        <v>0.9316828910962577</v>
      </c>
      <c r="H212">
        <f t="shared" si="25"/>
        <v>0.9434323557446507</v>
      </c>
      <c r="I212">
        <f t="shared" si="26"/>
        <v>0.9349106978049472</v>
      </c>
    </row>
    <row r="213" spans="1:9" ht="12.75">
      <c r="A213">
        <f t="shared" si="27"/>
        <v>0.9864600931990007</v>
      </c>
      <c r="B213">
        <f t="shared" si="28"/>
        <v>0.9146666666666663</v>
      </c>
      <c r="C213">
        <f t="shared" si="20"/>
        <v>0.6374129350310673</v>
      </c>
      <c r="D213">
        <f t="shared" si="21"/>
        <v>0.8860502150525369</v>
      </c>
      <c r="E213">
        <f t="shared" si="22"/>
        <v>0.9014368439152601</v>
      </c>
      <c r="F213">
        <f t="shared" si="23"/>
        <v>0.9014368439108913</v>
      </c>
      <c r="G213">
        <f t="shared" si="24"/>
        <v>0.9312691446864434</v>
      </c>
      <c r="H213">
        <f t="shared" si="25"/>
        <v>0.9419690182963677</v>
      </c>
      <c r="I213">
        <f t="shared" si="26"/>
        <v>0.9328812797751673</v>
      </c>
    </row>
    <row r="214" spans="1:9" ht="12.75">
      <c r="A214">
        <f t="shared" si="27"/>
        <v>0.9927432785060007</v>
      </c>
      <c r="B214">
        <f t="shared" si="28"/>
        <v>0.9119999999999997</v>
      </c>
      <c r="C214">
        <f t="shared" si="20"/>
        <v>0.6400491664333586</v>
      </c>
      <c r="D214">
        <f t="shared" si="21"/>
        <v>0.8873380169287458</v>
      </c>
      <c r="E214">
        <f t="shared" si="22"/>
        <v>0.9011479402457095</v>
      </c>
      <c r="F214">
        <f t="shared" si="23"/>
        <v>0.9011479402412363</v>
      </c>
      <c r="G214">
        <f t="shared" si="24"/>
        <v>0.9307560639214401</v>
      </c>
      <c r="H214">
        <f t="shared" si="25"/>
        <v>0.9403911413870124</v>
      </c>
      <c r="I214">
        <f t="shared" si="26"/>
        <v>0.9307548991578704</v>
      </c>
    </row>
    <row r="215" spans="1:9" ht="12.75">
      <c r="A215">
        <f t="shared" si="27"/>
        <v>0.9990264638130008</v>
      </c>
      <c r="B215">
        <f t="shared" si="28"/>
        <v>0.9093333333333329</v>
      </c>
      <c r="C215">
        <f t="shared" si="20"/>
        <v>0.6426601297905004</v>
      </c>
      <c r="D215">
        <f t="shared" si="21"/>
        <v>0.8885615009836508</v>
      </c>
      <c r="E215">
        <f t="shared" si="22"/>
        <v>0.9007898121548585</v>
      </c>
      <c r="F215">
        <f t="shared" si="23"/>
        <v>0.9007898121502838</v>
      </c>
      <c r="G215">
        <f t="shared" si="24"/>
        <v>0.9301445390917005</v>
      </c>
      <c r="H215">
        <f t="shared" si="25"/>
        <v>0.9387011284406229</v>
      </c>
      <c r="I215">
        <f t="shared" si="26"/>
        <v>0.9285350202549242</v>
      </c>
    </row>
    <row r="216" spans="1:9" ht="12.75">
      <c r="A216">
        <f t="shared" si="27"/>
        <v>1.0053096491200006</v>
      </c>
      <c r="B216">
        <f t="shared" si="28"/>
        <v>0.9066666666666663</v>
      </c>
      <c r="C216">
        <f t="shared" si="20"/>
        <v>0.6452457220261296</v>
      </c>
      <c r="D216">
        <f t="shared" si="21"/>
        <v>0.8897207832399552</v>
      </c>
      <c r="E216">
        <f t="shared" si="22"/>
        <v>0.9003631376046745</v>
      </c>
      <c r="F216">
        <f t="shared" si="23"/>
        <v>0.9003631376000011</v>
      </c>
      <c r="G216">
        <f t="shared" si="24"/>
        <v>0.9294354982311805</v>
      </c>
      <c r="H216">
        <f t="shared" si="25"/>
        <v>0.9369014400817826</v>
      </c>
      <c r="I216">
        <f t="shared" si="26"/>
        <v>0.9262251285208956</v>
      </c>
    </row>
    <row r="217" spans="1:9" ht="12.75">
      <c r="A217">
        <f t="shared" si="27"/>
        <v>1.0115928344270007</v>
      </c>
      <c r="B217">
        <f t="shared" si="28"/>
        <v>0.9039999999999997</v>
      </c>
      <c r="C217">
        <f t="shared" si="20"/>
        <v>0.6478058410654925</v>
      </c>
      <c r="D217">
        <f t="shared" si="21"/>
        <v>0.8908159868537848</v>
      </c>
      <c r="E217">
        <f t="shared" si="22"/>
        <v>0.8998686032341849</v>
      </c>
      <c r="F217">
        <f t="shared" si="23"/>
        <v>0.8998686032294159</v>
      </c>
      <c r="G217">
        <f t="shared" si="24"/>
        <v>0.9286299066403653</v>
      </c>
      <c r="H217">
        <f t="shared" si="25"/>
        <v>0.9349945914807501</v>
      </c>
      <c r="I217">
        <f t="shared" si="26"/>
        <v>0.9238287259260259</v>
      </c>
    </row>
    <row r="218" spans="1:9" ht="12.75">
      <c r="A218">
        <f t="shared" si="27"/>
        <v>1.0178760197340007</v>
      </c>
      <c r="B218">
        <f t="shared" si="28"/>
        <v>0.901333333333333</v>
      </c>
      <c r="C218">
        <f t="shared" si="20"/>
        <v>0.6503403858394728</v>
      </c>
      <c r="D218">
        <f t="shared" si="21"/>
        <v>0.8918472420831511</v>
      </c>
      <c r="E218">
        <f t="shared" si="22"/>
        <v>0.8993069041277374</v>
      </c>
      <c r="F218">
        <f t="shared" si="23"/>
        <v>0.8993069041228756</v>
      </c>
      <c r="G218">
        <f t="shared" si="24"/>
        <v>0.9277287663795242</v>
      </c>
      <c r="H218">
        <f t="shared" si="25"/>
        <v>0.9329831496442662</v>
      </c>
      <c r="I218">
        <f t="shared" si="26"/>
        <v>0.9213493263384369</v>
      </c>
    </row>
    <row r="219" spans="1:9" ht="12.75">
      <c r="A219">
        <f t="shared" si="27"/>
        <v>1.0241592050410007</v>
      </c>
      <c r="B219">
        <f t="shared" si="28"/>
        <v>0.8986666666666663</v>
      </c>
      <c r="C219">
        <f t="shared" si="20"/>
        <v>0.6528492562885828</v>
      </c>
      <c r="D219">
        <f t="shared" si="21"/>
        <v>0.8928146862554122</v>
      </c>
      <c r="E219">
        <f t="shared" si="22"/>
        <v>0.8986787435817803</v>
      </c>
      <c r="F219">
        <f t="shared" si="23"/>
        <v>0.898678743576829</v>
      </c>
      <c r="G219">
        <f t="shared" si="24"/>
        <v>0.9267331157325441</v>
      </c>
      <c r="H219">
        <f t="shared" si="25"/>
        <v>0.9308697306555109</v>
      </c>
      <c r="I219">
        <f t="shared" si="26"/>
        <v>0.918790450932735</v>
      </c>
    </row>
    <row r="220" spans="1:9" ht="12.75">
      <c r="A220">
        <f t="shared" si="27"/>
        <v>1.0304423903480007</v>
      </c>
      <c r="B220">
        <f t="shared" si="28"/>
        <v>0.8959999999999997</v>
      </c>
      <c r="C220">
        <f t="shared" si="20"/>
        <v>0.655332353366913</v>
      </c>
      <c r="D220">
        <f t="shared" si="21"/>
        <v>0.8937184637337362</v>
      </c>
      <c r="E220">
        <f t="shared" si="22"/>
        <v>0.8979848328702408</v>
      </c>
      <c r="F220">
        <f t="shared" si="23"/>
        <v>0.8979848328652029</v>
      </c>
      <c r="G220">
        <f t="shared" si="24"/>
        <v>0.9256440286417138</v>
      </c>
      <c r="H220">
        <f t="shared" si="25"/>
        <v>0.9286569968667494</v>
      </c>
      <c r="I220">
        <f t="shared" si="26"/>
        <v>0.9161556236320919</v>
      </c>
    </row>
    <row r="221" spans="1:9" ht="12.75">
      <c r="A221">
        <f t="shared" si="27"/>
        <v>1.0367255756550007</v>
      </c>
      <c r="B221">
        <f t="shared" si="28"/>
        <v>0.893333333333333</v>
      </c>
      <c r="C221">
        <f t="shared" si="20"/>
        <v>0.6577895790460424</v>
      </c>
      <c r="D221">
        <f t="shared" si="21"/>
        <v>0.8945587258825753</v>
      </c>
      <c r="E221">
        <f t="shared" si="22"/>
        <v>0.8972258910085771</v>
      </c>
      <c r="F221">
        <f t="shared" si="23"/>
        <v>0.897225891003456</v>
      </c>
      <c r="G221">
        <f t="shared" si="24"/>
        <v>0.924462614113868</v>
      </c>
      <c r="H221">
        <f t="shared" si="25"/>
        <v>0.9263476540482588</v>
      </c>
      <c r="I221">
        <f t="shared" si="26"/>
        <v>0.9134483665907803</v>
      </c>
    </row>
    <row r="222" spans="1:9" ht="12.75">
      <c r="A222">
        <f t="shared" si="27"/>
        <v>1.0430087609620007</v>
      </c>
      <c r="B222">
        <f t="shared" si="28"/>
        <v>0.8906666666666663</v>
      </c>
      <c r="C222">
        <f t="shared" si="20"/>
        <v>0.6602208363189088</v>
      </c>
      <c r="D222">
        <f t="shared" si="21"/>
        <v>0.895335631032153</v>
      </c>
      <c r="E222">
        <f t="shared" si="22"/>
        <v>0.8964026445165826</v>
      </c>
      <c r="F222">
        <f t="shared" si="23"/>
        <v>0.8964026445113814</v>
      </c>
      <c r="G222">
        <f t="shared" si="24"/>
        <v>0.9231900155983156</v>
      </c>
      <c r="H222">
        <f t="shared" si="25"/>
        <v>0.9239444484971678</v>
      </c>
      <c r="I222">
        <f t="shared" si="26"/>
        <v>0.9106721957240211</v>
      </c>
    </row>
    <row r="223" spans="1:9" ht="12.75">
      <c r="A223">
        <f t="shared" si="27"/>
        <v>1.0492919462690007</v>
      </c>
      <c r="B223">
        <f t="shared" si="28"/>
        <v>0.8879999999999997</v>
      </c>
      <c r="C223">
        <f t="shared" si="20"/>
        <v>0.6626260292036379</v>
      </c>
      <c r="D223">
        <f t="shared" si="21"/>
        <v>0.8960493444419732</v>
      </c>
      <c r="E223">
        <f t="shared" si="22"/>
        <v>0.8955158271800203</v>
      </c>
      <c r="F223">
        <f t="shared" si="23"/>
        <v>0.8955158271747424</v>
      </c>
      <c r="G223">
        <f t="shared" si="24"/>
        <v>0.9218274103370159</v>
      </c>
      <c r="H223">
        <f t="shared" si="25"/>
        <v>0.9214501641098987</v>
      </c>
      <c r="I223">
        <f t="shared" si="26"/>
        <v>0.9078306162918823</v>
      </c>
    </row>
    <row r="224" spans="1:9" ht="12.75">
      <c r="A224">
        <f t="shared" si="27"/>
        <v>1.0555751315760007</v>
      </c>
      <c r="B224">
        <f t="shared" si="28"/>
        <v>0.885333333333333</v>
      </c>
      <c r="C224">
        <f t="shared" si="20"/>
        <v>0.6650050627473331</v>
      </c>
      <c r="D224">
        <f t="shared" si="21"/>
        <v>0.8967000382633564</v>
      </c>
      <c r="E224">
        <f t="shared" si="22"/>
        <v>0.894566179811164</v>
      </c>
      <c r="F224">
        <f t="shared" si="23"/>
        <v>0.8945661798058127</v>
      </c>
      <c r="G224">
        <f t="shared" si="24"/>
        <v>0.9203760086874817</v>
      </c>
      <c r="H224">
        <f t="shared" si="25"/>
        <v>0.9188676194219263</v>
      </c>
      <c r="I224">
        <f t="shared" si="26"/>
        <v>0.9049271185438277</v>
      </c>
    </row>
    <row r="225" spans="1:9" ht="12.75">
      <c r="A225">
        <f t="shared" si="27"/>
        <v>1.0618583168830007</v>
      </c>
      <c r="B225">
        <f t="shared" si="28"/>
        <v>0.8826666666666663</v>
      </c>
      <c r="C225">
        <f t="shared" si="20"/>
        <v>0.6673578430298235</v>
      </c>
      <c r="D225">
        <f t="shared" si="21"/>
        <v>0.8972878915010096</v>
      </c>
      <c r="E225">
        <f t="shared" si="22"/>
        <v>0.893554450008325</v>
      </c>
      <c r="F225">
        <f t="shared" si="23"/>
        <v>0.8935544500029036</v>
      </c>
      <c r="G225">
        <f t="shared" si="24"/>
        <v>0.9188370534189219</v>
      </c>
      <c r="H225">
        <f t="shared" si="25"/>
        <v>0.9161996646186117</v>
      </c>
      <c r="I225">
        <f t="shared" si="26"/>
        <v>0.9019651734303668</v>
      </c>
    </row>
    <row r="226" spans="1:9" ht="12.75">
      <c r="A226">
        <f t="shared" si="27"/>
        <v>1.0681415021900007</v>
      </c>
      <c r="B226">
        <f t="shared" si="28"/>
        <v>0.8799999999999997</v>
      </c>
      <c r="C226">
        <f t="shared" si="20"/>
        <v>0.6696842771673722</v>
      </c>
      <c r="D226">
        <f t="shared" si="21"/>
        <v>0.8978130899736361</v>
      </c>
      <c r="E226">
        <f t="shared" si="22"/>
        <v>0.8924813919144442</v>
      </c>
      <c r="F226">
        <f t="shared" si="23"/>
        <v>0.8924813919089561</v>
      </c>
      <c r="G226">
        <f t="shared" si="24"/>
        <v>0.9172118189821592</v>
      </c>
      <c r="H226">
        <f t="shared" si="25"/>
        <v>0.913449178520894</v>
      </c>
      <c r="I226">
        <f t="shared" si="26"/>
        <v>0.8989482283881067</v>
      </c>
    </row>
    <row r="227" spans="1:9" ht="12.75">
      <c r="A227">
        <f t="shared" si="27"/>
        <v>1.0744246874970007</v>
      </c>
      <c r="B227">
        <f t="shared" si="28"/>
        <v>0.877333333333333</v>
      </c>
      <c r="C227">
        <f t="shared" si="20"/>
        <v>0.6719842733163431</v>
      </c>
      <c r="D227">
        <f t="shared" si="21"/>
        <v>0.8982758262735915</v>
      </c>
      <c r="E227">
        <f t="shared" si="22"/>
        <v>0.8913477659748253</v>
      </c>
      <c r="F227">
        <f t="shared" si="23"/>
        <v>0.8913477659692741</v>
      </c>
      <c r="G227">
        <f t="shared" si="24"/>
        <v>0.9155016107538827</v>
      </c>
      <c r="H227">
        <f t="shared" si="25"/>
        <v>0.9106190655496451</v>
      </c>
      <c r="I227">
        <f t="shared" si="26"/>
        <v>0.8958797032043291</v>
      </c>
    </row>
    <row r="228" spans="1:9" ht="12.75">
      <c r="A228">
        <f t="shared" si="27"/>
        <v>1.0807078728040007</v>
      </c>
      <c r="B228">
        <f t="shared" si="28"/>
        <v>0.8746666666666663</v>
      </c>
      <c r="C228">
        <f t="shared" si="20"/>
        <v>0.6742577406768263</v>
      </c>
      <c r="D228">
        <f t="shared" si="21"/>
        <v>0.8986762997255943</v>
      </c>
      <c r="E228">
        <f t="shared" si="22"/>
        <v>0.890154338694089</v>
      </c>
      <c r="F228">
        <f t="shared" si="23"/>
        <v>0.8901543386884782</v>
      </c>
      <c r="G228">
        <f t="shared" si="24"/>
        <v>0.9137077642558202</v>
      </c>
      <c r="H228">
        <f t="shared" si="25"/>
        <v>0.9077122526725121</v>
      </c>
      <c r="I228">
        <f t="shared" si="26"/>
        <v>0.8927629859670471</v>
      </c>
    </row>
    <row r="229" spans="1:9" ht="12.75">
      <c r="A229">
        <f t="shared" si="27"/>
        <v>1.0869910581110007</v>
      </c>
      <c r="B229">
        <f t="shared" si="28"/>
        <v>0.8719999999999997</v>
      </c>
      <c r="C229">
        <f t="shared" si="20"/>
        <v>0.6765045894962233</v>
      </c>
      <c r="D229">
        <f t="shared" si="21"/>
        <v>0.8990147163444966</v>
      </c>
      <c r="E229">
        <f t="shared" si="22"/>
        <v>0.8889018823924282</v>
      </c>
      <c r="F229">
        <f t="shared" si="23"/>
        <v>0.8889018823867612</v>
      </c>
      <c r="G229">
        <f t="shared" si="24"/>
        <v>0.9118316443494426</v>
      </c>
      <c r="H229">
        <f t="shared" si="25"/>
        <v>0.9047316863370906</v>
      </c>
      <c r="I229">
        <f t="shared" si="26"/>
        <v>0.8896014291063116</v>
      </c>
    </row>
    <row r="230" spans="1:9" ht="12.75">
      <c r="A230">
        <f t="shared" si="27"/>
        <v>1.0932742434180007</v>
      </c>
      <c r="B230">
        <f t="shared" si="28"/>
        <v>0.869333333333333</v>
      </c>
      <c r="C230">
        <f t="shared" si="20"/>
        <v>0.6787247310727899</v>
      </c>
      <c r="D230">
        <f t="shared" si="21"/>
        <v>0.8992912887921222</v>
      </c>
      <c r="E230">
        <f t="shared" si="22"/>
        <v>0.8875911749612401</v>
      </c>
      <c r="F230">
        <f t="shared" si="23"/>
        <v>0.8875911749555205</v>
      </c>
      <c r="G230">
        <f t="shared" si="24"/>
        <v>0.9098746444068293</v>
      </c>
      <c r="H230">
        <f t="shared" si="25"/>
        <v>0.9016803293942697</v>
      </c>
      <c r="I230">
        <f t="shared" si="26"/>
        <v>0.886398345532333</v>
      </c>
    </row>
    <row r="231" spans="1:9" ht="12.75">
      <c r="A231">
        <f t="shared" si="27"/>
        <v>1.0995574287250007</v>
      </c>
      <c r="B231">
        <f t="shared" si="28"/>
        <v>0.8666666666666663</v>
      </c>
      <c r="C231">
        <f t="shared" si="20"/>
        <v>0.6809180777591382</v>
      </c>
      <c r="D231">
        <f t="shared" si="21"/>
        <v>0.8995062363331787</v>
      </c>
      <c r="E231">
        <f t="shared" si="22"/>
        <v>0.8862229996182155</v>
      </c>
      <c r="F231">
        <f t="shared" si="23"/>
        <v>0.886222999612447</v>
      </c>
      <c r="G231">
        <f t="shared" si="24"/>
        <v>0.9078381854583517</v>
      </c>
      <c r="H231">
        <f t="shared" si="25"/>
        <v>0.8985611580156</v>
      </c>
      <c r="I231">
        <f t="shared" si="26"/>
        <v>0.8831570048757885</v>
      </c>
    </row>
    <row r="232" spans="1:9" ht="12.75">
      <c r="A232">
        <f t="shared" si="27"/>
        <v>1.1058406140320007</v>
      </c>
      <c r="B232">
        <f t="shared" si="28"/>
        <v>0.8639999999999997</v>
      </c>
      <c r="C232">
        <f t="shared" si="20"/>
        <v>0.6830845429656967</v>
      </c>
      <c r="D232">
        <f t="shared" si="21"/>
        <v>0.8996597847902544</v>
      </c>
      <c r="E232">
        <f t="shared" si="22"/>
        <v>0.8847981446619648</v>
      </c>
      <c r="F232">
        <f t="shared" si="23"/>
        <v>0.8847981446561511</v>
      </c>
      <c r="G232">
        <f t="shared" si="24"/>
        <v>0.9057237153178561</v>
      </c>
      <c r="H232">
        <f t="shared" si="25"/>
        <v>0.8953771586085357</v>
      </c>
      <c r="I232">
        <f t="shared" si="26"/>
        <v>0.8798806298354765</v>
      </c>
    </row>
    <row r="233" spans="1:9" ht="12.75">
      <c r="A233">
        <f t="shared" si="27"/>
        <v>1.1121237993390007</v>
      </c>
      <c r="B233">
        <f t="shared" si="28"/>
        <v>0.861333333333333</v>
      </c>
      <c r="C233">
        <f t="shared" si="20"/>
        <v>0.6852240411641283</v>
      </c>
      <c r="D233">
        <f t="shared" si="21"/>
        <v>0.8997521664979011</v>
      </c>
      <c r="E233">
        <f t="shared" si="22"/>
        <v>0.883317403226257</v>
      </c>
      <c r="F233">
        <f t="shared" si="23"/>
        <v>0.8833174032204016</v>
      </c>
      <c r="G233">
        <f t="shared" si="24"/>
        <v>0.9035327076860397</v>
      </c>
      <c r="H233">
        <f t="shared" si="25"/>
        <v>0.8921313247333851</v>
      </c>
      <c r="I233">
        <f t="shared" si="26"/>
        <v>0.8765723926382482</v>
      </c>
    </row>
    <row r="234" spans="1:9" ht="12.75">
      <c r="A234">
        <f t="shared" si="27"/>
        <v>1.1184069846460007</v>
      </c>
      <c r="B234">
        <f t="shared" si="28"/>
        <v>0.8586666666666662</v>
      </c>
      <c r="C234">
        <f t="shared" si="20"/>
        <v>0.6873364878907079</v>
      </c>
      <c r="D234">
        <f t="shared" si="21"/>
        <v>0.8997836202558187</v>
      </c>
      <c r="E234">
        <f t="shared" si="22"/>
        <v>0.8817815730339541</v>
      </c>
      <c r="F234">
        <f t="shared" si="23"/>
        <v>0.8817815730280608</v>
      </c>
      <c r="G234">
        <f t="shared" si="24"/>
        <v>0.9012666612327488</v>
      </c>
      <c r="H234">
        <f t="shared" si="25"/>
        <v>0.8888266540258051</v>
      </c>
      <c r="I234">
        <f t="shared" si="26"/>
        <v>0.873235411615938</v>
      </c>
    </row>
    <row r="235" spans="1:9" ht="12.75">
      <c r="A235">
        <f t="shared" si="27"/>
        <v>1.1246901699530008</v>
      </c>
      <c r="B235">
        <f t="shared" si="28"/>
        <v>0.8559999999999997</v>
      </c>
      <c r="C235">
        <f t="shared" si="20"/>
        <v>0.6894217997496557</v>
      </c>
      <c r="D235">
        <f t="shared" si="21"/>
        <v>0.8997543912811407</v>
      </c>
      <c r="E235">
        <f t="shared" si="22"/>
        <v>0.8801914561507141</v>
      </c>
      <c r="F235">
        <f t="shared" si="23"/>
        <v>0.8801914561447867</v>
      </c>
      <c r="G235">
        <f t="shared" si="24"/>
        <v>0.8989270986589308</v>
      </c>
      <c r="H235">
        <f t="shared" si="25"/>
        <v>0.8854661451286405</v>
      </c>
      <c r="I235">
        <f t="shared" si="26"/>
        <v>0.8698727479037606</v>
      </c>
    </row>
    <row r="236" spans="1:9" ht="12.75">
      <c r="A236">
        <f t="shared" si="27"/>
        <v>1.1309733552600008</v>
      </c>
      <c r="B236">
        <f t="shared" si="28"/>
        <v>0.8533333333333329</v>
      </c>
      <c r="C236">
        <f t="shared" si="20"/>
        <v>0.6914798944164301</v>
      </c>
      <c r="D236">
        <f t="shared" si="21"/>
        <v>0.8996647311598356</v>
      </c>
      <c r="E236">
        <f t="shared" si="22"/>
        <v>0.8785478587385476</v>
      </c>
      <c r="F236">
        <f t="shared" si="23"/>
        <v>0.8785478587325897</v>
      </c>
      <c r="G236">
        <f t="shared" si="24"/>
        <v>0.8965155657390113</v>
      </c>
      <c r="H236">
        <f t="shared" si="25"/>
        <v>0.8820527946369073</v>
      </c>
      <c r="I236">
        <f t="shared" si="26"/>
        <v>0.8664874022644257</v>
      </c>
    </row>
    <row r="237" spans="1:9" ht="12.75">
      <c r="A237">
        <f t="shared" si="27"/>
        <v>1.1372565405670008</v>
      </c>
      <c r="B237">
        <f t="shared" si="28"/>
        <v>0.8506666666666662</v>
      </c>
      <c r="C237">
        <f t="shared" si="20"/>
        <v>0.6935106906409777</v>
      </c>
      <c r="D237">
        <f t="shared" si="21"/>
        <v>0.8995148977972286</v>
      </c>
      <c r="E237">
        <f t="shared" si="22"/>
        <v>0.8768515908092993</v>
      </c>
      <c r="F237">
        <f t="shared" si="23"/>
        <v>0.8768515908033148</v>
      </c>
      <c r="G237">
        <f t="shared" si="24"/>
        <v>0.8940336303444669</v>
      </c>
      <c r="H237">
        <f t="shared" si="25"/>
        <v>0.8785895940596701</v>
      </c>
      <c r="I237">
        <f t="shared" si="26"/>
        <v>0.8630823120419545</v>
      </c>
    </row>
    <row r="238" spans="1:9" ht="12.75">
      <c r="A238">
        <f t="shared" si="27"/>
        <v>1.1435397258740008</v>
      </c>
      <c r="B238">
        <f t="shared" si="28"/>
        <v>0.8479999999999996</v>
      </c>
      <c r="C238">
        <f t="shared" si="20"/>
        <v>0.695514108250941</v>
      </c>
      <c r="D238">
        <f t="shared" si="21"/>
        <v>0.8993051553676525</v>
      </c>
      <c r="E238">
        <f t="shared" si="22"/>
        <v>0.8751034659781404</v>
      </c>
      <c r="F238">
        <f t="shared" si="23"/>
        <v>0.875103465972133</v>
      </c>
      <c r="G238">
        <f t="shared" si="24"/>
        <v>0.8914828814494022</v>
      </c>
      <c r="H238">
        <f t="shared" si="25"/>
        <v>0.8750795268025514</v>
      </c>
      <c r="I238">
        <f t="shared" si="26"/>
        <v>0.8596603482489521</v>
      </c>
    </row>
    <row r="239" spans="1:9" ht="12.75">
      <c r="A239">
        <f t="shared" si="27"/>
        <v>1.1498229111810008</v>
      </c>
      <c r="B239">
        <f t="shared" si="28"/>
        <v>0.8453333333333329</v>
      </c>
      <c r="C239">
        <f aca="true" t="shared" si="29" ref="C239:C302">$B$22*SIN(A239)</f>
        <v>0.697490068154823</v>
      </c>
      <c r="D239">
        <f aca="true" t="shared" si="30" ref="D239:D302">$B$22*SIN(A239)+$B$23*SIN(2*A239)</f>
        <v>0.8990357742632367</v>
      </c>
      <c r="E239">
        <f aca="true" t="shared" si="31" ref="E239:E302">$B$22*SIN(A239)+$B$23*SIN(2*A239)+$B$24*SIN(3*A239)</f>
        <v>0.873304301217142</v>
      </c>
      <c r="F239">
        <f aca="true" t="shared" si="32" ref="F239:F302">$B$22*SIN(A239)+$B$23*SIN(2*A239)+$B$24*SIN(3*A239)+$B$25*SIN(4*A239)</f>
        <v>0.8733043012111155</v>
      </c>
      <c r="G239">
        <f aca="true" t="shared" si="33" ref="G239:G302">$B$22*SIN(A239)+$B$23*SIN(2*A239)+$B$24*SIN(3*A239)+$B$25*SIN(4*A239)+$B$26*SIN(5*A239)</f>
        <v>0.8888649281189376</v>
      </c>
      <c r="H239">
        <f aca="true" t="shared" si="34" ref="H239:H302">$B$22*SIN(A239)+$B$23*SIN(2*A239)+$B$24*SIN(3*A239)+$B$25*SIN(4*A239)+$B$26*SIN(5*A239)+$B$27*SIN(6*A239)</f>
        <v>0.8715255651745568</v>
      </c>
      <c r="I239">
        <f aca="true" t="shared" si="35" ref="I239:I302">$B$22*SIN(A239)+$B$23*SIN(2*A239)+$B$24*SIN(3*A239)+$B$25*SIN(4*A239)+$B$26*SIN(5*A239)+$B$27*SIN(6*A239)+$B$28*SIN(7*A239)</f>
        <v>0.8562243127908139</v>
      </c>
    </row>
    <row r="240" spans="1:9" ht="12.75">
      <c r="A240">
        <f aca="true" t="shared" si="36" ref="A240:A303">A239+$B$16</f>
        <v>1.1561060964880008</v>
      </c>
      <c r="B240">
        <f t="shared" si="28"/>
        <v>0.8426666666666662</v>
      </c>
      <c r="C240">
        <f t="shared" si="29"/>
        <v>0.6994384923451099</v>
      </c>
      <c r="D240">
        <f t="shared" si="30"/>
        <v>0.898707031041841</v>
      </c>
      <c r="E240">
        <f t="shared" si="31"/>
        <v>0.8714549166090132</v>
      </c>
      <c r="F240">
        <f t="shared" si="32"/>
        <v>0.8714549166029714</v>
      </c>
      <c r="G240">
        <f t="shared" si="33"/>
        <v>0.8861813984812464</v>
      </c>
      <c r="H240">
        <f t="shared" si="34"/>
        <v>0.8679306674228678</v>
      </c>
      <c r="I240">
        <f t="shared" si="35"/>
        <v>0.8527769358301028</v>
      </c>
    </row>
    <row r="241" spans="1:9" ht="12.75">
      <c r="A241">
        <f t="shared" si="36"/>
        <v>1.1623892817950008</v>
      </c>
      <c r="B241">
        <f t="shared" si="28"/>
        <v>0.8399999999999996</v>
      </c>
      <c r="C241">
        <f t="shared" si="29"/>
        <v>0.7013593039013514</v>
      </c>
      <c r="D241">
        <f t="shared" si="30"/>
        <v>0.8983192083741472</v>
      </c>
      <c r="E241">
        <f t="shared" si="31"/>
        <v>0.8695561351010795</v>
      </c>
      <c r="F241">
        <f t="shared" si="32"/>
        <v>0.8695561350950262</v>
      </c>
      <c r="G241">
        <f t="shared" si="33"/>
        <v>0.8834339386840909</v>
      </c>
      <c r="H241">
        <f t="shared" si="34"/>
        <v>0.8642977747992054</v>
      </c>
      <c r="I241">
        <f t="shared" si="35"/>
        <v>0.8493208732940575</v>
      </c>
    </row>
    <row r="242" spans="1:9" ht="12.75">
      <c r="A242">
        <f t="shared" si="36"/>
        <v>1.1686724671020008</v>
      </c>
      <c r="B242">
        <f t="shared" si="28"/>
        <v>0.8373333333333329</v>
      </c>
      <c r="C242">
        <f t="shared" si="29"/>
        <v>0.7032524269931957</v>
      </c>
      <c r="D242">
        <f t="shared" si="30"/>
        <v>0.8978725949899103</v>
      </c>
      <c r="E242">
        <f t="shared" si="31"/>
        <v>0.8676087822595773</v>
      </c>
      <c r="F242">
        <f t="shared" si="32"/>
        <v>0.8676087822535162</v>
      </c>
      <c r="G242">
        <f t="shared" si="33"/>
        <v>0.8806242118367166</v>
      </c>
      <c r="H242">
        <f t="shared" si="34"/>
        <v>0.8606298086613114</v>
      </c>
      <c r="I242">
        <f t="shared" si="35"/>
        <v>0.8458587045279283</v>
      </c>
    </row>
    <row r="243" spans="1:9" ht="12.75">
      <c r="A243">
        <f t="shared" si="36"/>
        <v>1.1749556524090008</v>
      </c>
      <c r="B243">
        <f t="shared" si="28"/>
        <v>0.8346666666666662</v>
      </c>
      <c r="C243">
        <f t="shared" si="29"/>
        <v>0.7051177868833851</v>
      </c>
      <c r="D243">
        <f t="shared" si="30"/>
        <v>0.897367485623385</v>
      </c>
      <c r="E243">
        <f t="shared" si="31"/>
        <v>0.8656136860243443</v>
      </c>
      <c r="F243">
        <f t="shared" si="32"/>
        <v>0.8656136860182795</v>
      </c>
      <c r="G243">
        <f t="shared" si="33"/>
        <v>0.8777538969379893</v>
      </c>
      <c r="H243">
        <f t="shared" si="34"/>
        <v>0.8569296676130453</v>
      </c>
      <c r="I243">
        <f t="shared" si="35"/>
        <v>0.8423929300965718</v>
      </c>
    </row>
    <row r="244" spans="1:9" ht="12.75">
      <c r="A244">
        <f t="shared" si="36"/>
        <v>1.1812388377160008</v>
      </c>
      <c r="B244">
        <f t="shared" si="28"/>
        <v>0.8319999999999996</v>
      </c>
      <c r="C244">
        <f t="shared" si="29"/>
        <v>0.7069553099307049</v>
      </c>
      <c r="D244">
        <f t="shared" si="30"/>
        <v>0.8968041809579315</v>
      </c>
      <c r="E244">
        <f t="shared" si="31"/>
        <v>0.8635716764639807</v>
      </c>
      <c r="F244">
        <f t="shared" si="32"/>
        <v>0.8635716764579159</v>
      </c>
      <c r="G244">
        <f t="shared" si="33"/>
        <v>0.8748246877916636</v>
      </c>
      <c r="H244">
        <f t="shared" si="34"/>
        <v>0.853200224686527</v>
      </c>
      <c r="I244">
        <f t="shared" si="35"/>
        <v>0.8389259697364523</v>
      </c>
    </row>
    <row r="245" spans="1:9" ht="12.75">
      <c r="A245">
        <f t="shared" si="36"/>
        <v>1.1875220230230008</v>
      </c>
      <c r="B245">
        <f t="shared" si="28"/>
        <v>0.8293333333333329</v>
      </c>
      <c r="C245">
        <f t="shared" si="29"/>
        <v>0.7087649235928916</v>
      </c>
      <c r="D245">
        <f t="shared" si="30"/>
        <v>0.8961829875698134</v>
      </c>
      <c r="E245">
        <f t="shared" si="31"/>
        <v>0.861483585531558</v>
      </c>
      <c r="F245">
        <f t="shared" si="32"/>
        <v>0.861483585525497</v>
      </c>
      <c r="G245">
        <f t="shared" si="33"/>
        <v>0.8718382919096893</v>
      </c>
      <c r="H245">
        <f t="shared" si="34"/>
        <v>0.849444324569696</v>
      </c>
      <c r="I245">
        <f t="shared" si="35"/>
        <v>0.8354601604599341</v>
      </c>
    </row>
    <row r="246" spans="1:9" ht="12.75">
      <c r="A246">
        <f t="shared" si="36"/>
        <v>1.1938052083300008</v>
      </c>
      <c r="B246">
        <f t="shared" si="28"/>
        <v>0.8266666666666662</v>
      </c>
      <c r="C246">
        <f t="shared" si="29"/>
        <v>0.7105465564294964</v>
      </c>
      <c r="D246">
        <f t="shared" si="30"/>
        <v>0.8955042178711942</v>
      </c>
      <c r="E246">
        <f t="shared" si="31"/>
        <v>0.8593502468209523</v>
      </c>
      <c r="F246">
        <f t="shared" si="32"/>
        <v>0.8593502468148989</v>
      </c>
      <c r="G246">
        <f t="shared" si="33"/>
        <v>0.8687964294044741</v>
      </c>
      <c r="H246">
        <f t="shared" si="34"/>
        <v>0.8456647808825838</v>
      </c>
      <c r="I246">
        <f t="shared" si="35"/>
        <v>0.8319977548134652</v>
      </c>
    </row>
    <row r="247" spans="1:9" ht="12.75">
      <c r="A247">
        <f t="shared" si="36"/>
        <v>1.2000883936370008</v>
      </c>
      <c r="B247">
        <f aca="true" t="shared" si="37" ref="B247:B310">-(4/(3*$B$14))*A247+(4/3)</f>
        <v>0.8239999999999996</v>
      </c>
      <c r="C247">
        <f t="shared" si="29"/>
        <v>0.7123001381047056</v>
      </c>
      <c r="D247">
        <f t="shared" si="30"/>
        <v>0.8947681900523421</v>
      </c>
      <c r="E247">
        <f t="shared" si="31"/>
        <v>0.8571724953238758</v>
      </c>
      <c r="F247">
        <f t="shared" si="32"/>
        <v>0.857172495317834</v>
      </c>
      <c r="G247">
        <f t="shared" si="33"/>
        <v>0.8657008318710282</v>
      </c>
      <c r="H247">
        <f t="shared" si="34"/>
        <v>0.8418643735055252</v>
      </c>
      <c r="I247">
        <f t="shared" si="35"/>
        <v>0.8285409192909776</v>
      </c>
    </row>
    <row r="248" spans="1:9" ht="12.75">
      <c r="A248">
        <f t="shared" si="36"/>
        <v>1.2063715789440008</v>
      </c>
      <c r="B248">
        <f t="shared" si="37"/>
        <v>0.8213333333333329</v>
      </c>
      <c r="C248">
        <f t="shared" si="29"/>
        <v>0.7140255993901172</v>
      </c>
      <c r="D248">
        <f t="shared" si="30"/>
        <v>0.8939752280230547</v>
      </c>
      <c r="E248">
        <f t="shared" si="31"/>
        <v>0.854951167187684</v>
      </c>
      <c r="F248">
        <f t="shared" si="32"/>
        <v>0.8549511671816575</v>
      </c>
      <c r="G248">
        <f t="shared" si="33"/>
        <v>0.8625532412599316</v>
      </c>
      <c r="H248">
        <f t="shared" si="34"/>
        <v>0.8380458459624543</v>
      </c>
      <c r="I248">
        <f t="shared" si="35"/>
        <v>0.8250917329035532</v>
      </c>
    </row>
    <row r="249" spans="1:9" ht="12.75">
      <c r="A249">
        <f t="shared" si="36"/>
        <v>1.2126547642510008</v>
      </c>
      <c r="B249">
        <f t="shared" si="37"/>
        <v>0.8186666666666662</v>
      </c>
      <c r="C249">
        <f t="shared" si="29"/>
        <v>0.7157228721674741</v>
      </c>
      <c r="D249">
        <f t="shared" si="30"/>
        <v>0.8931256613533108</v>
      </c>
      <c r="E249">
        <f t="shared" si="31"/>
        <v>0.852687099474032</v>
      </c>
      <c r="F249">
        <f t="shared" si="32"/>
        <v>0.8526870994680246</v>
      </c>
      <c r="G249">
        <f t="shared" si="33"/>
        <v>0.8593554087420734</v>
      </c>
      <c r="H249">
        <f t="shared" si="34"/>
        <v>0.8342119028623534</v>
      </c>
      <c r="I249">
        <f t="shared" si="35"/>
        <v>0.821652185906127</v>
      </c>
    </row>
    <row r="250" spans="1:9" ht="12.75">
      <c r="A250">
        <f t="shared" si="36"/>
        <v>1.2189379495580008</v>
      </c>
      <c r="B250">
        <f t="shared" si="37"/>
        <v>0.8159999999999996</v>
      </c>
      <c r="C250">
        <f t="shared" si="29"/>
        <v>0.7173918894313533</v>
      </c>
      <c r="D250">
        <f t="shared" si="30"/>
        <v>0.8922198252131601</v>
      </c>
      <c r="E250">
        <f t="shared" si="31"/>
        <v>0.8503811299184549</v>
      </c>
      <c r="F250">
        <f t="shared" si="32"/>
        <v>0.8503811299124704</v>
      </c>
      <c r="G250">
        <f t="shared" si="33"/>
        <v>0.8561090935661154</v>
      </c>
      <c r="H250">
        <f t="shared" si="34"/>
        <v>0.8303652074018286</v>
      </c>
      <c r="I250">
        <f t="shared" si="35"/>
        <v>0.8182241786817176</v>
      </c>
    </row>
    <row r="251" spans="1:9" ht="12.75">
      <c r="A251">
        <f t="shared" si="36"/>
        <v>1.2252211348650008</v>
      </c>
      <c r="B251">
        <f t="shared" si="37"/>
        <v>0.8133333333333329</v>
      </c>
      <c r="C251">
        <f t="shared" si="29"/>
        <v>0.719032585291811</v>
      </c>
      <c r="D251">
        <f t="shared" si="30"/>
        <v>0.8912580603118597</v>
      </c>
      <c r="E251">
        <f t="shared" si="31"/>
        <v>0.8480340966909459</v>
      </c>
      <c r="F251">
        <f t="shared" si="32"/>
        <v>0.848034096684988</v>
      </c>
      <c r="G251">
        <f t="shared" si="33"/>
        <v>0.852816061909649</v>
      </c>
      <c r="H251">
        <f t="shared" si="34"/>
        <v>0.8265083789317079</v>
      </c>
      <c r="I251">
        <f t="shared" si="35"/>
        <v>0.8148095207834052</v>
      </c>
    </row>
    <row r="252" spans="1:9" ht="12.75">
      <c r="A252">
        <f t="shared" si="36"/>
        <v>1.2315043201720008</v>
      </c>
      <c r="B252">
        <f t="shared" si="37"/>
        <v>0.8106666666666662</v>
      </c>
      <c r="C252">
        <f t="shared" si="29"/>
        <v>0.7206448949769841</v>
      </c>
      <c r="D252">
        <f t="shared" si="30"/>
        <v>0.8902407128362697</v>
      </c>
      <c r="E252">
        <f t="shared" si="31"/>
        <v>0.8456468381576047</v>
      </c>
      <c r="F252">
        <f t="shared" si="32"/>
        <v>0.8456468381516772</v>
      </c>
      <c r="G252">
        <f t="shared" si="33"/>
        <v>0.8494780857250112</v>
      </c>
      <c r="H252">
        <f t="shared" si="34"/>
        <v>0.8226439905904507</v>
      </c>
      <c r="I252">
        <f t="shared" si="35"/>
        <v>0.8114099301339963</v>
      </c>
    </row>
    <row r="253" spans="1:9" ht="12.75">
      <c r="A253">
        <f t="shared" si="36"/>
        <v>1.2377875054790008</v>
      </c>
      <c r="B253">
        <f t="shared" si="37"/>
        <v>0.8079999999999996</v>
      </c>
      <c r="C253">
        <f t="shared" si="29"/>
        <v>0.7222287548356467</v>
      </c>
      <c r="D253">
        <f t="shared" si="30"/>
        <v>0.8891681343885136</v>
      </c>
      <c r="E253">
        <f t="shared" si="31"/>
        <v>0.8432201926434308</v>
      </c>
      <c r="F253">
        <f t="shared" si="32"/>
        <v>0.8432201926375376</v>
      </c>
      <c r="G253">
        <f t="shared" si="33"/>
        <v>0.8460969415807421</v>
      </c>
      <c r="H253">
        <f t="shared" si="34"/>
        <v>0.8187745670070764</v>
      </c>
      <c r="I253">
        <f t="shared" si="35"/>
        <v>0.8080270323830518</v>
      </c>
    </row>
    <row r="254" spans="1:9" ht="12.75">
      <c r="A254">
        <f t="shared" si="36"/>
        <v>1.2440706907860009</v>
      </c>
      <c r="B254">
        <f t="shared" si="37"/>
        <v>0.8053333333333329</v>
      </c>
      <c r="C254">
        <f t="shared" si="29"/>
        <v>0.7237841023397239</v>
      </c>
      <c r="D254">
        <f t="shared" si="30"/>
        <v>0.8880406819229194</v>
      </c>
      <c r="E254">
        <f t="shared" si="31"/>
        <v>0.8407549981963335</v>
      </c>
      <c r="F254">
        <f t="shared" si="32"/>
        <v>0.8407549981904782</v>
      </c>
      <c r="G254">
        <f t="shared" si="33"/>
        <v>0.8426744094996607</v>
      </c>
      <c r="H254">
        <f t="shared" si="34"/>
        <v>0.8149025820762048</v>
      </c>
      <c r="I254">
        <f t="shared" si="35"/>
        <v>0.8046623604206699</v>
      </c>
    </row>
    <row r="255" spans="1:9" ht="12.75">
      <c r="A255">
        <f t="shared" si="36"/>
        <v>1.2503538760930009</v>
      </c>
      <c r="B255">
        <f t="shared" si="37"/>
        <v>0.8026666666666662</v>
      </c>
      <c r="C255">
        <f t="shared" si="29"/>
        <v>0.7253108760867591</v>
      </c>
      <c r="D255">
        <f t="shared" si="30"/>
        <v>0.8868587176822459</v>
      </c>
      <c r="E255">
        <f t="shared" si="31"/>
        <v>0.8382520923524275</v>
      </c>
      <c r="F255">
        <f t="shared" si="32"/>
        <v>0.8382520923466138</v>
      </c>
      <c r="G255">
        <f t="shared" si="33"/>
        <v>0.8392122717945454</v>
      </c>
      <c r="H255">
        <f t="shared" si="34"/>
        <v>0.8110304568077075</v>
      </c>
      <c r="I255">
        <f t="shared" si="35"/>
        <v>0.8013173540471639</v>
      </c>
    </row>
    <row r="256" spans="1:9" ht="12.75">
      <c r="A256">
        <f t="shared" si="36"/>
        <v>1.2566370614000009</v>
      </c>
      <c r="B256">
        <f t="shared" si="37"/>
        <v>0.7999999999999996</v>
      </c>
      <c r="C256">
        <f t="shared" si="29"/>
        <v>0.7268090158023393</v>
      </c>
      <c r="D256">
        <f t="shared" si="30"/>
        <v>0.8856226091332089</v>
      </c>
      <c r="E256">
        <f t="shared" si="31"/>
        <v>0.8357123119026906</v>
      </c>
      <c r="F256">
        <f t="shared" si="32"/>
        <v>0.8357123118969221</v>
      </c>
      <c r="G256">
        <f t="shared" si="33"/>
        <v>0.8357123119024116</v>
      </c>
      <c r="H256">
        <f t="shared" si="34"/>
        <v>0.8071605572533613</v>
      </c>
      <c r="I256">
        <f t="shared" si="35"/>
        <v>0.7979933597975031</v>
      </c>
    </row>
    <row r="257" spans="1:9" ht="12.75">
      <c r="A257">
        <f t="shared" si="36"/>
        <v>1.2629202467070009</v>
      </c>
      <c r="B257">
        <f t="shared" si="37"/>
        <v>0.7973333333333329</v>
      </c>
      <c r="C257">
        <f t="shared" si="29"/>
        <v>0.7282784623424736</v>
      </c>
      <c r="D257">
        <f t="shared" si="30"/>
        <v>0.884332728901315</v>
      </c>
      <c r="E257">
        <f t="shared" si="31"/>
        <v>0.8331364926610481</v>
      </c>
      <c r="F257">
        <f t="shared" si="32"/>
        <v>0.8331364926553285</v>
      </c>
      <c r="G257">
        <f t="shared" si="33"/>
        <v>0.8321763132183706</v>
      </c>
      <c r="H257">
        <f t="shared" si="34"/>
        <v>0.8032951925127805</v>
      </c>
      <c r="I257">
        <f t="shared" si="35"/>
        <v>0.7946916309191232</v>
      </c>
    </row>
    <row r="258" spans="1:9" ht="12.75">
      <c r="A258">
        <f t="shared" si="36"/>
        <v>1.2692034320140009</v>
      </c>
      <c r="B258">
        <f t="shared" si="37"/>
        <v>0.7946666666666662</v>
      </c>
      <c r="C258">
        <f t="shared" si="29"/>
        <v>0.7297191576959287</v>
      </c>
      <c r="D258">
        <f t="shared" si="30"/>
        <v>0.882989454705015</v>
      </c>
      <c r="E258">
        <f t="shared" si="31"/>
        <v>0.8305254692339575</v>
      </c>
      <c r="F258">
        <f t="shared" si="32"/>
        <v>0.8305254692282905</v>
      </c>
      <c r="G258">
        <f t="shared" si="33"/>
        <v>0.8286060579300655</v>
      </c>
      <c r="H258">
        <f t="shared" si="34"/>
        <v>0.7994366128207965</v>
      </c>
      <c r="I258">
        <f t="shared" si="35"/>
        <v>0.7914133275014629</v>
      </c>
    </row>
    <row r="259" spans="1:9" ht="12.75">
      <c r="A259">
        <f t="shared" si="36"/>
        <v>1.2754866173210009</v>
      </c>
      <c r="B259">
        <f t="shared" si="37"/>
        <v>0.7919999999999996</v>
      </c>
      <c r="C259">
        <f t="shared" si="29"/>
        <v>0.7311310449865188</v>
      </c>
      <c r="D259">
        <f t="shared" si="30"/>
        <v>0.8815931692891883</v>
      </c>
      <c r="E259">
        <f t="shared" si="31"/>
        <v>0.8278800747915637</v>
      </c>
      <c r="F259">
        <f t="shared" si="32"/>
        <v>0.8278800747859528</v>
      </c>
      <c r="G259">
        <f t="shared" si="33"/>
        <v>0.8250033258536786</v>
      </c>
      <c r="H259">
        <f t="shared" si="34"/>
        <v>0.7955870077183465</v>
      </c>
      <c r="I259">
        <f t="shared" si="35"/>
        <v>0.7881595167553354</v>
      </c>
    </row>
    <row r="260" spans="1:9" ht="12.75">
      <c r="A260">
        <f t="shared" si="36"/>
        <v>1.2817698026280009</v>
      </c>
      <c r="B260">
        <f t="shared" si="37"/>
        <v>0.7893333333333329</v>
      </c>
      <c r="C260">
        <f t="shared" si="29"/>
        <v>0.7325140684753516</v>
      </c>
      <c r="D260">
        <f t="shared" si="30"/>
        <v>0.8801442603579659</v>
      </c>
      <c r="E260">
        <f t="shared" si="31"/>
        <v>0.8252011408404868</v>
      </c>
      <c r="F260">
        <f t="shared" si="32"/>
        <v>0.8252011408349356</v>
      </c>
      <c r="G260">
        <f t="shared" si="33"/>
        <v>0.8213698932724941</v>
      </c>
      <c r="H260">
        <f t="shared" si="34"/>
        <v>0.791748504308793</v>
      </c>
      <c r="I260">
        <f t="shared" si="35"/>
        <v>0.7849311734399813</v>
      </c>
    </row>
    <row r="261" spans="1:9" ht="12.75">
      <c r="A261">
        <f t="shared" si="36"/>
        <v>1.288052987935001</v>
      </c>
      <c r="B261">
        <f t="shared" si="37"/>
        <v>0.7866666666666662</v>
      </c>
      <c r="C261">
        <f t="shared" si="29"/>
        <v>0.7338681735630275</v>
      </c>
      <c r="D261">
        <f t="shared" si="30"/>
        <v>0.8786431205069061</v>
      </c>
      <c r="E261">
        <f t="shared" si="31"/>
        <v>0.8224894969983177</v>
      </c>
      <c r="F261">
        <f t="shared" si="32"/>
        <v>0.8224894969928297</v>
      </c>
      <c r="G261">
        <f t="shared" si="33"/>
        <v>0.8177075317790127</v>
      </c>
      <c r="H261">
        <f t="shared" si="34"/>
        <v>0.787923165601505</v>
      </c>
      <c r="I261">
        <f t="shared" si="35"/>
        <v>0.781729180435434</v>
      </c>
    </row>
    <row r="262" spans="1:9" ht="12.75">
      <c r="A262">
        <f t="shared" si="36"/>
        <v>1.294336173242001</v>
      </c>
      <c r="B262">
        <f t="shared" si="37"/>
        <v>0.7839999999999996</v>
      </c>
      <c r="C262">
        <f t="shared" si="29"/>
        <v>0.7351933067917964</v>
      </c>
      <c r="D262">
        <f t="shared" si="30"/>
        <v>0.8770901471545338</v>
      </c>
      <c r="E262">
        <f t="shared" si="31"/>
        <v>0.8197459707698858</v>
      </c>
      <c r="F262">
        <f t="shared" si="32"/>
        <v>0.8197459707644643</v>
      </c>
      <c r="G262">
        <f t="shared" si="33"/>
        <v>0.8140180071216039</v>
      </c>
      <c r="H262">
        <f t="shared" si="34"/>
        <v>0.7841129889443909</v>
      </c>
      <c r="I262">
        <f t="shared" si="35"/>
        <v>0.7785543294575764</v>
      </c>
    </row>
    <row r="263" spans="1:9" ht="12.75">
      <c r="A263">
        <f t="shared" si="36"/>
        <v>1.300619358549001</v>
      </c>
      <c r="B263">
        <f t="shared" si="37"/>
        <v>0.7813333333333329</v>
      </c>
      <c r="C263">
        <f t="shared" si="29"/>
        <v>0.7364894158476674</v>
      </c>
      <c r="D263">
        <f t="shared" si="30"/>
        <v>0.8754857424732512</v>
      </c>
      <c r="E263">
        <f t="shared" si="31"/>
        <v>0.8169713873253605</v>
      </c>
      <c r="F263">
        <f t="shared" si="32"/>
        <v>0.8169713873200091</v>
      </c>
      <c r="G263">
        <f t="shared" si="33"/>
        <v>0.810303078056675</v>
      </c>
      <c r="H263">
        <f t="shared" si="34"/>
        <v>0.7803199045469514</v>
      </c>
      <c r="I263">
        <f t="shared" si="35"/>
        <v>0.7754073219130446</v>
      </c>
    </row>
    <row r="264" spans="1:9" ht="12.75">
      <c r="A264">
        <f t="shared" si="36"/>
        <v>1.306902543856001</v>
      </c>
      <c r="B264">
        <f t="shared" si="37"/>
        <v>0.7786666666666662</v>
      </c>
      <c r="C264">
        <f t="shared" si="29"/>
        <v>0.7377564495624742</v>
      </c>
      <c r="D264">
        <f t="shared" si="30"/>
        <v>0.873830313319635</v>
      </c>
      <c r="E264">
        <f t="shared" si="31"/>
        <v>0.8141665692802617</v>
      </c>
      <c r="F264">
        <f t="shared" si="32"/>
        <v>0.8141665692749838</v>
      </c>
      <c r="G264">
        <f t="shared" si="33"/>
        <v>0.8065644952073439</v>
      </c>
      <c r="H264">
        <f t="shared" si="34"/>
        <v>0.7765457740953086</v>
      </c>
      <c r="I264">
        <f t="shared" si="35"/>
        <v>0.772288769890921</v>
      </c>
    </row>
    <row r="265" spans="1:9" ht="12.75">
      <c r="A265">
        <f t="shared" si="36"/>
        <v>1.313185729163001</v>
      </c>
      <c r="B265">
        <f t="shared" si="37"/>
        <v>0.7759999999999996</v>
      </c>
      <c r="C265">
        <f t="shared" si="29"/>
        <v>0.7389943579158954</v>
      </c>
      <c r="D265">
        <f t="shared" si="30"/>
        <v>0.8721242711641288</v>
      </c>
      <c r="E265">
        <f t="shared" si="31"/>
        <v>0.8113323364774327</v>
      </c>
      <c r="F265">
        <f t="shared" si="32"/>
        <v>0.8113323364722316</v>
      </c>
      <c r="G265">
        <f t="shared" si="33"/>
        <v>0.8028039999295806</v>
      </c>
      <c r="H265">
        <f t="shared" si="34"/>
        <v>0.7727923894605204</v>
      </c>
      <c r="I265">
        <f t="shared" si="35"/>
        <v>0.7691991972879338</v>
      </c>
    </row>
    <row r="266" spans="1:9" ht="12.75">
      <c r="A266">
        <f t="shared" si="36"/>
        <v>1.319468914470001</v>
      </c>
      <c r="B266">
        <f t="shared" si="37"/>
        <v>0.7733333333333329</v>
      </c>
      <c r="C266">
        <f t="shared" si="29"/>
        <v>0.7402030920374287</v>
      </c>
      <c r="D266">
        <f t="shared" si="30"/>
        <v>0.8703680320201432</v>
      </c>
      <c r="E266">
        <f t="shared" si="31"/>
        <v>0.8084695057710494</v>
      </c>
      <c r="F266">
        <f t="shared" si="32"/>
        <v>0.8084695057659282</v>
      </c>
      <c r="G266">
        <f t="shared" si="33"/>
        <v>0.7990233231867948</v>
      </c>
      <c r="H266">
        <f t="shared" si="34"/>
        <v>0.7690614715013837</v>
      </c>
      <c r="I266">
        <f t="shared" si="35"/>
        <v>0.7661390410636877</v>
      </c>
    </row>
    <row r="267" spans="1:9" ht="12.75">
      <c r="A267">
        <f t="shared" si="36"/>
        <v>1.325752099777001</v>
      </c>
      <c r="B267">
        <f t="shared" si="37"/>
        <v>0.7706666666666662</v>
      </c>
      <c r="C267">
        <f t="shared" si="29"/>
        <v>0.7413826042083207</v>
      </c>
      <c r="D267">
        <f t="shared" si="30"/>
        <v>0.8685620163725744</v>
      </c>
      <c r="E267">
        <f t="shared" si="31"/>
        <v>0.8055788908127206</v>
      </c>
      <c r="F267">
        <f t="shared" si="32"/>
        <v>0.8055788908076827</v>
      </c>
      <c r="G267">
        <f t="shared" si="33"/>
        <v>0.7952241844338205</v>
      </c>
      <c r="H267">
        <f t="shared" si="34"/>
        <v>0.7653546689627783</v>
      </c>
      <c r="I267">
        <f t="shared" si="35"/>
        <v>0.7631086526222363</v>
      </c>
    </row>
    <row r="268" spans="1:9" ht="12.75">
      <c r="A268">
        <f t="shared" si="36"/>
        <v>1.332035285084001</v>
      </c>
      <c r="B268">
        <f t="shared" si="37"/>
        <v>0.7679999999999996</v>
      </c>
      <c r="C268">
        <f t="shared" si="29"/>
        <v>0.7425328478634506</v>
      </c>
      <c r="D268">
        <f t="shared" si="30"/>
        <v>0.8667066491057532</v>
      </c>
      <c r="E268">
        <f t="shared" si="31"/>
        <v>0.8026613018397483</v>
      </c>
      <c r="F268">
        <f t="shared" si="32"/>
        <v>0.8026613018347969</v>
      </c>
      <c r="G268">
        <f t="shared" si="33"/>
        <v>0.7914082905112573</v>
      </c>
      <c r="H268">
        <f t="shared" si="34"/>
        <v>0.7616735574704905</v>
      </c>
      <c r="I268">
        <f t="shared" si="35"/>
        <v>0.7601082993161328</v>
      </c>
    </row>
    <row r="269" spans="1:9" ht="12.75">
      <c r="A269">
        <f t="shared" si="36"/>
        <v>1.338318470391001</v>
      </c>
      <c r="B269">
        <f t="shared" si="37"/>
        <v>0.7653333333333329</v>
      </c>
      <c r="C269">
        <f t="shared" si="29"/>
        <v>0.7436537775931685</v>
      </c>
      <c r="D269">
        <f t="shared" si="30"/>
        <v>0.8648023594308367</v>
      </c>
      <c r="E269">
        <f t="shared" si="31"/>
        <v>0.7997175454656033</v>
      </c>
      <c r="F269">
        <f t="shared" si="32"/>
        <v>0.7997175454607415</v>
      </c>
      <c r="G269">
        <f t="shared" si="33"/>
        <v>0.7875773345511078</v>
      </c>
      <c r="H269">
        <f t="shared" si="34"/>
        <v>0.7580196386233146</v>
      </c>
      <c r="I269">
        <f t="shared" si="35"/>
        <v>0.7571381660689027</v>
      </c>
    </row>
    <row r="270" spans="1:9" ht="12.75">
      <c r="A270">
        <f t="shared" si="36"/>
        <v>1.344601655698001</v>
      </c>
      <c r="B270">
        <f t="shared" si="37"/>
        <v>0.7626666666666662</v>
      </c>
      <c r="C270">
        <f t="shared" si="29"/>
        <v>0.7447453491450878</v>
      </c>
      <c r="D270">
        <f t="shared" si="30"/>
        <v>0.8628495808126517</v>
      </c>
      <c r="E270">
        <f t="shared" si="31"/>
        <v>0.7967484244726813</v>
      </c>
      <c r="F270">
        <f t="shared" si="32"/>
        <v>0.7967484244679123</v>
      </c>
      <c r="G270">
        <f t="shared" si="33"/>
        <v>0.7837329948946462</v>
      </c>
      <c r="H270">
        <f t="shared" si="34"/>
        <v>0.7543943391830998</v>
      </c>
      <c r="I270">
        <f t="shared" si="35"/>
        <v>0.754198357111713</v>
      </c>
    </row>
    <row r="271" spans="1:9" ht="12.75">
      <c r="A271">
        <f t="shared" si="36"/>
        <v>1.350884841005001</v>
      </c>
      <c r="B271">
        <f t="shared" si="37"/>
        <v>0.7599999999999996</v>
      </c>
      <c r="C271">
        <f t="shared" si="29"/>
        <v>0.745807519425833</v>
      </c>
      <c r="D271">
        <f t="shared" si="30"/>
        <v>0.8608487508960055</v>
      </c>
      <c r="E271">
        <f t="shared" si="31"/>
        <v>0.793754737607396</v>
      </c>
      <c r="F271">
        <f t="shared" si="32"/>
        <v>0.7937547376027226</v>
      </c>
      <c r="G271">
        <f t="shared" si="33"/>
        <v>0.7798769340234403</v>
      </c>
      <c r="H271">
        <f t="shared" si="34"/>
        <v>0.750799010363281</v>
      </c>
      <c r="I271">
        <f t="shared" si="35"/>
        <v>0.7512888978298489</v>
      </c>
    </row>
    <row r="272" spans="1:9" ht="12.75">
      <c r="A272">
        <f t="shared" si="36"/>
        <v>1.357168026312001</v>
      </c>
      <c r="B272">
        <f t="shared" si="37"/>
        <v>0.7573333333333329</v>
      </c>
      <c r="C272">
        <f t="shared" si="29"/>
        <v>0.7468402465027398</v>
      </c>
      <c r="D272">
        <f t="shared" si="30"/>
        <v>0.8588003114314727</v>
      </c>
      <c r="E272">
        <f t="shared" si="31"/>
        <v>0.790737279377668</v>
      </c>
      <c r="F272">
        <f t="shared" si="32"/>
        <v>0.7907372793730932</v>
      </c>
      <c r="G272">
        <f t="shared" si="33"/>
        <v>0.7760107975044391</v>
      </c>
      <c r="H272">
        <f t="shared" si="34"/>
        <v>0.7472349272162956</v>
      </c>
      <c r="I272">
        <f t="shared" si="35"/>
        <v>0.7484097367144573</v>
      </c>
    </row>
    <row r="273" spans="1:9" ht="12.75">
      <c r="A273">
        <f t="shared" si="36"/>
        <v>1.363451211619001</v>
      </c>
      <c r="B273">
        <f t="shared" si="37"/>
        <v>0.7546666666666662</v>
      </c>
      <c r="C273">
        <f t="shared" si="29"/>
        <v>0.7478434896055118</v>
      </c>
      <c r="D273">
        <f t="shared" si="30"/>
        <v>0.8567047082006716</v>
      </c>
      <c r="E273">
        <f t="shared" si="31"/>
        <v>0.787696839852869</v>
      </c>
      <c r="F273">
        <f t="shared" si="32"/>
        <v>0.7876968398483958</v>
      </c>
      <c r="G273">
        <f t="shared" si="33"/>
        <v>0.7721362129500238</v>
      </c>
      <c r="H273">
        <f t="shared" si="34"/>
        <v>0.7437032881201547</v>
      </c>
      <c r="I273">
        <f t="shared" si="35"/>
        <v>0.7455607474148593</v>
      </c>
    </row>
    <row r="274" spans="1:9" ht="12.75">
      <c r="A274">
        <f t="shared" si="36"/>
        <v>1.369734396926001</v>
      </c>
      <c r="B274">
        <f t="shared" si="37"/>
        <v>0.7519999999999996</v>
      </c>
      <c r="C274">
        <f t="shared" si="29"/>
        <v>0.748817209127829</v>
      </c>
      <c r="D274">
        <f t="shared" si="30"/>
        <v>0.854562390941041</v>
      </c>
      <c r="E274">
        <f t="shared" si="31"/>
        <v>0.7846342044662739</v>
      </c>
      <c r="F274">
        <f t="shared" si="32"/>
        <v>0.784634204461905</v>
      </c>
      <c r="G274">
        <f t="shared" si="33"/>
        <v>0.7682547889939056</v>
      </c>
      <c r="H274">
        <f t="shared" si="34"/>
        <v>0.7402052143643081</v>
      </c>
      <c r="I274">
        <f t="shared" si="35"/>
        <v>0.7427417308866144</v>
      </c>
    </row>
    <row r="275" spans="1:9" ht="12.75">
      <c r="A275">
        <f t="shared" si="36"/>
        <v>1.376017582233001</v>
      </c>
      <c r="B275">
        <f t="shared" si="37"/>
        <v>0.7493333333333329</v>
      </c>
      <c r="C275">
        <f t="shared" si="29"/>
        <v>0.7497613666289119</v>
      </c>
      <c r="D275">
        <f t="shared" si="30"/>
        <v>0.852373813270132</v>
      </c>
      <c r="E275">
        <f t="shared" si="31"/>
        <v>0.781550153820082</v>
      </c>
      <c r="F275">
        <f t="shared" si="32"/>
        <v>0.7815501538158202</v>
      </c>
      <c r="G275">
        <f t="shared" si="33"/>
        <v>0.7643681142837486</v>
      </c>
      <c r="H275">
        <f t="shared" si="34"/>
        <v>0.7367417498348087</v>
      </c>
      <c r="I275">
        <f t="shared" si="35"/>
        <v>0.7399524176303829</v>
      </c>
    </row>
    <row r="276" spans="1:9" ht="12.75">
      <c r="A276">
        <f t="shared" si="36"/>
        <v>1.382300767540001</v>
      </c>
      <c r="B276">
        <f t="shared" si="37"/>
        <v>0.7466666666666661</v>
      </c>
      <c r="C276">
        <f t="shared" si="29"/>
        <v>0.7506759248350392</v>
      </c>
      <c r="D276">
        <f t="shared" si="30"/>
        <v>0.8501394326094223</v>
      </c>
      <c r="E276">
        <f t="shared" si="31"/>
        <v>0.7784454634930555</v>
      </c>
      <c r="F276">
        <f t="shared" si="32"/>
        <v>0.7784454634889035</v>
      </c>
      <c r="G276">
        <f t="shared" si="33"/>
        <v>0.7604777564913643</v>
      </c>
      <c r="H276">
        <f t="shared" si="34"/>
        <v>0.7333138607986437</v>
      </c>
      <c r="I276">
        <f t="shared" si="35"/>
        <v>0.7371924700165158</v>
      </c>
    </row>
    <row r="277" spans="1:9" ht="12.75">
      <c r="A277">
        <f t="shared" si="36"/>
        <v>1.388583952847001</v>
      </c>
      <c r="B277">
        <f t="shared" si="37"/>
        <v>0.7439999999999996</v>
      </c>
      <c r="C277">
        <f t="shared" si="29"/>
        <v>0.7515608476410186</v>
      </c>
      <c r="D277">
        <f t="shared" si="30"/>
        <v>0.8478597101076705</v>
      </c>
      <c r="E277">
        <f t="shared" si="31"/>
        <v>0.7753209038508333</v>
      </c>
      <c r="F277">
        <f t="shared" si="32"/>
        <v>0.7753209038467938</v>
      </c>
      <c r="G277">
        <f t="shared" si="33"/>
        <v>0.7565852613413248</v>
      </c>
      <c r="H277">
        <f t="shared" si="34"/>
        <v>0.7299224357869771</v>
      </c>
      <c r="I277">
        <f t="shared" si="35"/>
        <v>0.7344614846902041</v>
      </c>
    </row>
    <row r="278" spans="1:9" ht="12.75">
      <c r="A278">
        <f t="shared" si="36"/>
        <v>1.394867138154001</v>
      </c>
      <c r="B278">
        <f t="shared" si="37"/>
        <v>0.7413333333333328</v>
      </c>
      <c r="C278">
        <f t="shared" si="29"/>
        <v>0.7524161001116132</v>
      </c>
      <c r="D278">
        <f t="shared" si="30"/>
        <v>0.8455351105638194</v>
      </c>
      <c r="E278">
        <f t="shared" si="31"/>
        <v>0.7721772398589711</v>
      </c>
      <c r="F278">
        <f t="shared" si="32"/>
        <v>0.7721772398550465</v>
      </c>
      <c r="G278">
        <f t="shared" si="33"/>
        <v>0.7526921516588181</v>
      </c>
      <c r="H278">
        <f t="shared" si="34"/>
        <v>0.7265682855769123</v>
      </c>
      <c r="I278">
        <f t="shared" si="35"/>
        <v>0.7317589950519174</v>
      </c>
    </row>
    <row r="279" spans="1:9" ht="12.75">
      <c r="A279">
        <f t="shared" si="36"/>
        <v>1.401150323461001</v>
      </c>
      <c r="B279">
        <f t="shared" si="37"/>
        <v>0.7386666666666661</v>
      </c>
      <c r="C279">
        <f t="shared" si="29"/>
        <v>0.7532416484829197</v>
      </c>
      <c r="D279">
        <f t="shared" si="30"/>
        <v>0.843166102349461</v>
      </c>
      <c r="E279">
        <f t="shared" si="31"/>
        <v>0.7690152308987596</v>
      </c>
      <c r="F279">
        <f t="shared" si="32"/>
        <v>0.7690152308949524</v>
      </c>
      <c r="G279">
        <f t="shared" si="33"/>
        <v>0.7487999264375499</v>
      </c>
      <c r="H279">
        <f t="shared" si="34"/>
        <v>0.7232521432712534</v>
      </c>
      <c r="I279">
        <f t="shared" si="35"/>
        <v>0.7290844738077789</v>
      </c>
    </row>
    <row r="280" spans="1:9" ht="12.75">
      <c r="A280">
        <f t="shared" si="36"/>
        <v>1.407433508768001</v>
      </c>
      <c r="B280">
        <f t="shared" si="37"/>
        <v>0.7359999999999995</v>
      </c>
      <c r="C280">
        <f t="shared" si="29"/>
        <v>0.7540374601637022</v>
      </c>
      <c r="D280">
        <f t="shared" si="30"/>
        <v>0.8407531573308763</v>
      </c>
      <c r="E280">
        <f t="shared" si="31"/>
        <v>0.7658356305858685</v>
      </c>
      <c r="F280">
        <f t="shared" si="32"/>
        <v>0.7658356305821812</v>
      </c>
      <c r="G280">
        <f t="shared" si="33"/>
        <v>0.7449100599284797</v>
      </c>
      <c r="H280">
        <f t="shared" si="34"/>
        <v>0.7199746644756143</v>
      </c>
      <c r="I280">
        <f t="shared" si="35"/>
        <v>0.7264373355844456</v>
      </c>
    </row>
    <row r="281" spans="1:9" ht="12.75">
      <c r="A281">
        <f t="shared" si="36"/>
        <v>1.413716694075001</v>
      </c>
      <c r="B281">
        <f t="shared" si="37"/>
        <v>0.7333333333333328</v>
      </c>
      <c r="C281">
        <f t="shared" si="29"/>
        <v>0.7548035037366781</v>
      </c>
      <c r="D281">
        <f t="shared" si="30"/>
        <v>0.838296750790663</v>
      </c>
      <c r="E281">
        <f t="shared" si="31"/>
        <v>0.762639186591871</v>
      </c>
      <c r="F281">
        <f t="shared" si="32"/>
        <v>0.7626391865883059</v>
      </c>
      <c r="G281">
        <f t="shared" si="33"/>
        <v>0.7410240007501646</v>
      </c>
      <c r="H281">
        <f t="shared" si="34"/>
        <v>0.7167364275721023</v>
      </c>
      <c r="I281">
        <f t="shared" si="35"/>
        <v>0.723816939603008</v>
      </c>
    </row>
    <row r="282" spans="1:9" ht="12.75">
      <c r="A282">
        <f t="shared" si="36"/>
        <v>1.419999879382001</v>
      </c>
      <c r="B282">
        <f t="shared" si="37"/>
        <v>0.7306666666666661</v>
      </c>
      <c r="C282">
        <f t="shared" si="29"/>
        <v>0.7555397489597588</v>
      </c>
      <c r="D282">
        <f t="shared" si="30"/>
        <v>0.835797361348961</v>
      </c>
      <c r="E282">
        <f t="shared" si="31"/>
        <v>0.7594266404686908</v>
      </c>
      <c r="F282">
        <f t="shared" si="32"/>
        <v>0.7594266404652501</v>
      </c>
      <c r="G282">
        <f t="shared" si="33"/>
        <v>0.7371431710214571</v>
      </c>
      <c r="H282">
        <f t="shared" si="34"/>
        <v>0.7135379340886693</v>
      </c>
      <c r="I282">
        <f t="shared" si="35"/>
        <v>0.7212225924063578</v>
      </c>
    </row>
    <row r="283" spans="1:9" ht="12.75">
      <c r="A283">
        <f t="shared" si="36"/>
        <v>1.426283064689001</v>
      </c>
      <c r="B283">
        <f t="shared" si="37"/>
        <v>0.7279999999999995</v>
      </c>
      <c r="C283">
        <f t="shared" si="29"/>
        <v>0.7562461667672435</v>
      </c>
      <c r="D283">
        <f t="shared" si="30"/>
        <v>0.8332554708842916</v>
      </c>
      <c r="E283">
        <f t="shared" si="31"/>
        <v>0.7561987274760222</v>
      </c>
      <c r="F283">
        <f t="shared" si="32"/>
        <v>0.7561987274727082</v>
      </c>
      <c r="G283">
        <f t="shared" si="33"/>
        <v>0.7332689655172873</v>
      </c>
      <c r="H283">
        <f t="shared" si="34"/>
        <v>0.7103796091631043</v>
      </c>
      <c r="I283">
        <f t="shared" si="35"/>
        <v>0.7186535506344374</v>
      </c>
    </row>
    <row r="284" spans="1:9" ht="12.75">
      <c r="A284">
        <f t="shared" si="36"/>
        <v>1.432566249996001</v>
      </c>
      <c r="B284">
        <f t="shared" si="37"/>
        <v>0.7253333333333328</v>
      </c>
      <c r="C284">
        <f t="shared" si="29"/>
        <v>0.7569227292709668</v>
      </c>
      <c r="D284">
        <f t="shared" si="30"/>
        <v>0.8306715644540213</v>
      </c>
      <c r="E284">
        <f t="shared" si="31"/>
        <v>0.7529561764117694</v>
      </c>
      <c r="F284">
        <f t="shared" si="32"/>
        <v>0.752956176408584</v>
      </c>
      <c r="G284">
        <f t="shared" si="33"/>
        <v>0.7294027508482402</v>
      </c>
      <c r="H284">
        <f t="shared" si="34"/>
        <v>0.7072618021005181</v>
      </c>
      <c r="I284">
        <f t="shared" si="35"/>
        <v>0.7161090238417526</v>
      </c>
    </row>
    <row r="285" spans="1:9" ht="12.75">
      <c r="A285">
        <f t="shared" si="36"/>
        <v>1.438849435303001</v>
      </c>
      <c r="B285">
        <f t="shared" si="37"/>
        <v>0.7226666666666661</v>
      </c>
      <c r="C285">
        <f t="shared" si="29"/>
        <v>0.7575694097613994</v>
      </c>
      <c r="D285">
        <f t="shared" si="30"/>
        <v>0.8280461302144619</v>
      </c>
      <c r="E285">
        <f t="shared" si="31"/>
        <v>0.7496997094455462</v>
      </c>
      <c r="F285">
        <f t="shared" si="32"/>
        <v>0.7496997094424915</v>
      </c>
      <c r="G285">
        <f t="shared" si="33"/>
        <v>0.7255458646646121</v>
      </c>
      <c r="H285">
        <f t="shared" si="34"/>
        <v>0.7041847870230462</v>
      </c>
      <c r="I285">
        <f t="shared" si="35"/>
        <v>0.713588177351501</v>
      </c>
    </row>
    <row r="286" spans="1:9" ht="12.75">
      <c r="A286">
        <f t="shared" si="36"/>
        <v>1.445132620610001</v>
      </c>
      <c r="B286">
        <f t="shared" si="37"/>
        <v>0.7199999999999995</v>
      </c>
      <c r="C286">
        <f t="shared" si="29"/>
        <v>0.7581861827087031</v>
      </c>
      <c r="D286">
        <f t="shared" si="30"/>
        <v>0.8253796593406227</v>
      </c>
      <c r="E286">
        <f t="shared" si="31"/>
        <v>0.7464300419552852</v>
      </c>
      <c r="F286">
        <f t="shared" si="32"/>
        <v>0.7464300419523632</v>
      </c>
      <c r="G286">
        <f t="shared" si="33"/>
        <v>0.7216996148856135</v>
      </c>
      <c r="H286">
        <f t="shared" si="34"/>
        <v>0.7011487636103837</v>
      </c>
      <c r="I286">
        <f t="shared" si="35"/>
        <v>0.7110901351406707</v>
      </c>
    </row>
    <row r="287" spans="1:9" ht="12.75">
      <c r="A287">
        <f t="shared" si="36"/>
        <v>1.451415805917001</v>
      </c>
      <c r="B287">
        <f t="shared" si="37"/>
        <v>0.7173333333333328</v>
      </c>
      <c r="C287">
        <f t="shared" si="29"/>
        <v>0.7587730237637377</v>
      </c>
      <c r="D287">
        <f t="shared" si="30"/>
        <v>0.8226726459456233</v>
      </c>
      <c r="E287">
        <f t="shared" si="31"/>
        <v>0.7431478823669914</v>
      </c>
      <c r="F287">
        <f t="shared" si="32"/>
        <v>0.7431478823642039</v>
      </c>
      <c r="G287">
        <f t="shared" si="33"/>
        <v>0.7178652789543568</v>
      </c>
      <c r="H287">
        <f t="shared" si="34"/>
        <v>0.6981538579296419</v>
      </c>
      <c r="I287">
        <f t="shared" si="35"/>
        <v>0.7086139827504444</v>
      </c>
    </row>
    <row r="288" spans="1:9" ht="12.75">
      <c r="A288">
        <f t="shared" si="36"/>
        <v>1.457698991224001</v>
      </c>
      <c r="B288">
        <f t="shared" si="37"/>
        <v>0.7146666666666661</v>
      </c>
      <c r="C288">
        <f t="shared" si="29"/>
        <v>0.7593299097590234</v>
      </c>
      <c r="D288">
        <f t="shared" si="30"/>
        <v>0.8199255869997852</v>
      </c>
      <c r="E288">
        <f t="shared" si="31"/>
        <v>0.7398539319976902</v>
      </c>
      <c r="F288">
        <f t="shared" si="32"/>
        <v>0.739853931995039</v>
      </c>
      <c r="G288">
        <f t="shared" si="33"/>
        <v>0.7140441031192528</v>
      </c>
      <c r="H288">
        <f t="shared" si="34"/>
        <v>0.695200123352913</v>
      </c>
      <c r="I288">
        <f t="shared" si="35"/>
        <v>0.7061587702162789</v>
      </c>
    </row>
    <row r="289" spans="1:9" ht="12.75">
      <c r="A289">
        <f t="shared" si="36"/>
        <v>1.463982176531001</v>
      </c>
      <c r="B289">
        <f t="shared" si="37"/>
        <v>0.7119999999999995</v>
      </c>
      <c r="C289">
        <f t="shared" si="29"/>
        <v>0.7598568187096545</v>
      </c>
      <c r="D289">
        <f t="shared" si="30"/>
        <v>0.8171389822494093</v>
      </c>
      <c r="E289">
        <f t="shared" si="31"/>
        <v>0.7365488849016012</v>
      </c>
      <c r="F289">
        <f t="shared" si="32"/>
        <v>0.7365488848990879</v>
      </c>
      <c r="G289">
        <f t="shared" si="33"/>
        <v>0.7102373017424032</v>
      </c>
      <c r="H289">
        <f t="shared" si="34"/>
        <v>0.6922875415608054</v>
      </c>
      <c r="I289">
        <f t="shared" si="35"/>
        <v>0.7037235150120233</v>
      </c>
    </row>
    <row r="290" spans="1:9" ht="12.75">
      <c r="A290">
        <f t="shared" si="36"/>
        <v>1.470265361838001</v>
      </c>
      <c r="B290">
        <f t="shared" si="37"/>
        <v>0.7093333333333328</v>
      </c>
      <c r="C290">
        <f t="shared" si="29"/>
        <v>0.760353729814168</v>
      </c>
      <c r="D290">
        <f t="shared" si="30"/>
        <v>0.8143133341352575</v>
      </c>
      <c r="E290">
        <f t="shared" si="31"/>
        <v>0.7332334277195831</v>
      </c>
      <c r="F290">
        <f t="shared" si="32"/>
        <v>0.7332334277172093</v>
      </c>
      <c r="G290">
        <f t="shared" si="33"/>
        <v>0.7064460566355644</v>
      </c>
      <c r="H290">
        <f t="shared" si="34"/>
        <v>0.6894160236301149</v>
      </c>
      <c r="I290">
        <f t="shared" si="35"/>
        <v>0.7013072050024931</v>
      </c>
    </row>
    <row r="291" spans="1:9" ht="12.75">
      <c r="A291">
        <f t="shared" si="36"/>
        <v>1.476548547145001</v>
      </c>
      <c r="B291">
        <f t="shared" si="37"/>
        <v>0.7066666666666661</v>
      </c>
      <c r="C291">
        <f t="shared" si="29"/>
        <v>0.7608206234553643</v>
      </c>
      <c r="D291">
        <f t="shared" si="30"/>
        <v>0.811449147710747</v>
      </c>
      <c r="E291">
        <f t="shared" si="31"/>
        <v>0.7299082395318827</v>
      </c>
      <c r="F291">
        <f t="shared" si="32"/>
        <v>0.7299082395296499</v>
      </c>
      <c r="G291">
        <f t="shared" si="33"/>
        <v>0.7026715164242222</v>
      </c>
      <c r="H291">
        <f t="shared" si="34"/>
        <v>0.6865854112036838</v>
      </c>
      <c r="I291">
        <f t="shared" si="35"/>
        <v>0.6989088013989407</v>
      </c>
    </row>
    <row r="292" spans="1:9" ht="12.75">
      <c r="A292">
        <f t="shared" si="36"/>
        <v>1.482831732452001</v>
      </c>
      <c r="B292">
        <f t="shared" si="37"/>
        <v>0.7039999999999995</v>
      </c>
      <c r="C292">
        <f t="shared" si="29"/>
        <v>0.7612574812010818</v>
      </c>
      <c r="D292">
        <f t="shared" si="30"/>
        <v>0.808546930559874</v>
      </c>
      <c r="E292">
        <f t="shared" si="31"/>
        <v>0.7265739917142273</v>
      </c>
      <c r="F292">
        <f t="shared" si="32"/>
        <v>0.726573991712137</v>
      </c>
      <c r="G292">
        <f t="shared" si="33"/>
        <v>0.6989147959403007</v>
      </c>
      <c r="H292">
        <f t="shared" si="34"/>
        <v>0.683795477740403</v>
      </c>
      <c r="I292">
        <f t="shared" si="35"/>
        <v>0.6965272417119286</v>
      </c>
    </row>
    <row r="293" spans="1:9" ht="12.75">
      <c r="A293">
        <f t="shared" si="36"/>
        <v>1.489114917759001</v>
      </c>
      <c r="B293">
        <f t="shared" si="37"/>
        <v>0.7013333333333328</v>
      </c>
      <c r="C293">
        <f t="shared" si="29"/>
        <v>0.7616642858049248</v>
      </c>
      <c r="D293">
        <f t="shared" si="30"/>
        <v>0.8056071927148764</v>
      </c>
      <c r="E293">
        <f t="shared" si="31"/>
        <v>0.7232313477972936</v>
      </c>
      <c r="F293">
        <f t="shared" si="32"/>
        <v>0.7232313477953469</v>
      </c>
      <c r="G293">
        <f t="shared" si="33"/>
        <v>0.6951769756439922</v>
      </c>
      <c r="H293">
        <f t="shared" si="34"/>
        <v>0.6810459298432073</v>
      </c>
      <c r="I293">
        <f t="shared" si="35"/>
        <v>0.6941614426961566</v>
      </c>
    </row>
    <row r="294" spans="1:9" ht="12.75">
      <c r="A294">
        <f t="shared" si="36"/>
        <v>1.495398103066001</v>
      </c>
      <c r="B294">
        <f t="shared" si="37"/>
        <v>0.6986666666666661</v>
      </c>
      <c r="C294">
        <f t="shared" si="29"/>
        <v>0.7620410212069442</v>
      </c>
      <c r="D294">
        <f t="shared" si="30"/>
        <v>0.802630446573652</v>
      </c>
      <c r="E294">
        <f t="shared" si="31"/>
        <v>0.7198809633295885</v>
      </c>
      <c r="F294">
        <f t="shared" si="32"/>
        <v>0.7198809633277868</v>
      </c>
      <c r="G294">
        <f t="shared" si="33"/>
        <v>0.6914591010751799</v>
      </c>
      <c r="H294">
        <f t="shared" si="34"/>
        <v>0.678336408662824</v>
      </c>
      <c r="I294">
        <f t="shared" si="35"/>
        <v>0.6918103032818811</v>
      </c>
    </row>
    <row r="295" spans="1:9" ht="12.75">
      <c r="A295">
        <f t="shared" si="36"/>
        <v>1.501681288373001</v>
      </c>
      <c r="B295">
        <f t="shared" si="37"/>
        <v>0.6959999999999995</v>
      </c>
      <c r="C295">
        <f t="shared" si="29"/>
        <v>0.7623876725342712</v>
      </c>
      <c r="D295">
        <f t="shared" si="30"/>
        <v>0.7996172068169428</v>
      </c>
      <c r="E295">
        <f t="shared" si="31"/>
        <v>0.7165234857437721</v>
      </c>
      <c r="F295">
        <f t="shared" si="32"/>
        <v>0.7165234857421166</v>
      </c>
      <c r="G295">
        <f t="shared" si="33"/>
        <v>0.6877621823348862</v>
      </c>
      <c r="H295">
        <f t="shared" si="34"/>
        <v>0.6756664913749341</v>
      </c>
      <c r="I295">
        <f t="shared" si="35"/>
        <v>0.6894727074876271</v>
      </c>
    </row>
    <row r="296" spans="1:9" ht="12.75">
      <c r="A296">
        <f t="shared" si="36"/>
        <v>1.507964473680001</v>
      </c>
      <c r="B296">
        <f t="shared" si="37"/>
        <v>0.6933333333333328</v>
      </c>
      <c r="C296">
        <f t="shared" si="29"/>
        <v>0.7627042261017051</v>
      </c>
      <c r="D296">
        <f t="shared" si="30"/>
        <v>0.7965679903252991</v>
      </c>
      <c r="E296">
        <f t="shared" si="31"/>
        <v>0.7131595542264562</v>
      </c>
      <c r="F296">
        <f t="shared" si="32"/>
        <v>0.7131595542249478</v>
      </c>
      <c r="G296">
        <f t="shared" si="33"/>
        <v>0.6840871935971611</v>
      </c>
      <c r="H296">
        <f t="shared" si="34"/>
        <v>0.6730356927283281</v>
      </c>
      <c r="I296">
        <f t="shared" si="35"/>
        <v>0.6871475273090007</v>
      </c>
    </row>
    <row r="297" spans="1:9" ht="12.75">
      <c r="A297">
        <f t="shared" si="36"/>
        <v>1.514247658987001</v>
      </c>
      <c r="B297">
        <f t="shared" si="37"/>
        <v>0.6906666666666661</v>
      </c>
      <c r="C297">
        <f t="shared" si="29"/>
        <v>0.762990669412253</v>
      </c>
      <c r="D297">
        <f t="shared" si="30"/>
        <v>0.7934833160958377</v>
      </c>
      <c r="E297">
        <f t="shared" si="31"/>
        <v>0.7097897995915076</v>
      </c>
      <c r="F297">
        <f t="shared" si="32"/>
        <v>0.7097897995901473</v>
      </c>
      <c r="G297">
        <f t="shared" si="33"/>
        <v>0.6804350726517936</v>
      </c>
      <c r="H297">
        <f t="shared" si="34"/>
        <v>0.6704434666615384</v>
      </c>
      <c r="I297">
        <f t="shared" si="35"/>
        <v>0.6848336255784903</v>
      </c>
    </row>
    <row r="298" spans="1:9" ht="12.75">
      <c r="A298">
        <f t="shared" si="36"/>
        <v>1.520530844294001</v>
      </c>
      <c r="B298">
        <f t="shared" si="37"/>
        <v>0.6879999999999995</v>
      </c>
      <c r="C298">
        <f t="shared" si="29"/>
        <v>0.7632469911576235</v>
      </c>
      <c r="D298">
        <f t="shared" si="30"/>
        <v>0.7903637051588056</v>
      </c>
      <c r="E298">
        <f t="shared" si="31"/>
        <v>0.7064148441568842</v>
      </c>
      <c r="F298">
        <f t="shared" si="32"/>
        <v>0.7064148441556729</v>
      </c>
      <c r="G298">
        <f t="shared" si="33"/>
        <v>0.6768067204781996</v>
      </c>
      <c r="H298">
        <f t="shared" si="34"/>
        <v>0.6678892079853626</v>
      </c>
      <c r="I298">
        <f t="shared" si="35"/>
        <v>0.6825298587912654</v>
      </c>
    </row>
    <row r="299" spans="1:9" ht="12.75">
      <c r="A299">
        <f t="shared" si="36"/>
        <v>1.526814029601001</v>
      </c>
      <c r="B299">
        <f t="shared" si="37"/>
        <v>0.6853333333333328</v>
      </c>
      <c r="C299">
        <f t="shared" si="29"/>
        <v>0.763473181218673</v>
      </c>
      <c r="D299">
        <f t="shared" si="30"/>
        <v>0.7872096804939652</v>
      </c>
      <c r="E299">
        <f t="shared" si="31"/>
        <v>0.7030353016250324</v>
      </c>
      <c r="F299">
        <f t="shared" si="32"/>
        <v>0.7030353016239708</v>
      </c>
      <c r="G299">
        <f t="shared" si="33"/>
        <v>0.6732030008508137</v>
      </c>
      <c r="H299">
        <f t="shared" si="34"/>
        <v>0.6653722541286022</v>
      </c>
      <c r="I299">
        <f t="shared" si="35"/>
        <v>0.6802350798920895</v>
      </c>
    </row>
    <row r="300" spans="1:9" ht="12.75">
      <c r="A300">
        <f t="shared" si="36"/>
        <v>1.533097214908001</v>
      </c>
      <c r="B300">
        <f t="shared" si="37"/>
        <v>0.6826666666666661</v>
      </c>
      <c r="C300">
        <f t="shared" si="29"/>
        <v>0.7636692306658053</v>
      </c>
      <c r="D300">
        <f t="shared" si="30"/>
        <v>0.78402176694681</v>
      </c>
      <c r="E300">
        <f t="shared" si="31"/>
        <v>0.6996517769668699</v>
      </c>
      <c r="F300">
        <f t="shared" si="32"/>
        <v>0.6996517769659587</v>
      </c>
      <c r="G300">
        <f t="shared" si="33"/>
        <v>0.669624739976282</v>
      </c>
      <c r="H300">
        <f t="shared" si="34"/>
        <v>0.6628918869442768</v>
      </c>
      <c r="I300">
        <f t="shared" si="35"/>
        <v>0.6779481410185884</v>
      </c>
    </row>
    <row r="301" spans="1:9" ht="12.75">
      <c r="A301">
        <f t="shared" si="36"/>
        <v>1.539380400215001</v>
      </c>
      <c r="B301">
        <f t="shared" si="37"/>
        <v>0.6799999999999995</v>
      </c>
      <c r="C301">
        <f t="shared" si="29"/>
        <v>0.7638351317593237</v>
      </c>
      <c r="D301">
        <f t="shared" si="30"/>
        <v>0.7808004911446282</v>
      </c>
      <c r="E301">
        <f t="shared" si="31"/>
        <v>0.6962648663093812</v>
      </c>
      <c r="F301">
        <f t="shared" si="32"/>
        <v>0.696264866308621</v>
      </c>
      <c r="G301">
        <f t="shared" si="33"/>
        <v>0.6660727261627237</v>
      </c>
      <c r="H301">
        <f t="shared" si="34"/>
        <v>0.6604473345734966</v>
      </c>
      <c r="I301">
        <f t="shared" si="35"/>
        <v>0.6756678961962489</v>
      </c>
    </row>
    <row r="302" spans="1:9" ht="12.75">
      <c r="A302">
        <f t="shared" si="36"/>
        <v>1.5456635855220011</v>
      </c>
      <c r="B302">
        <f t="shared" si="37"/>
        <v>0.6773333333333328</v>
      </c>
      <c r="C302">
        <f t="shared" si="29"/>
        <v>0.7639708779497372</v>
      </c>
      <c r="D302">
        <f t="shared" si="30"/>
        <v>0.7775463814124262</v>
      </c>
      <c r="E302">
        <f t="shared" si="31"/>
        <v>0.6928751568268482</v>
      </c>
      <c r="F302">
        <f t="shared" si="32"/>
        <v>0.6928751568262395</v>
      </c>
      <c r="G302">
        <f t="shared" si="33"/>
        <v>0.6625477095213026</v>
      </c>
      <c r="H302">
        <f t="shared" si="34"/>
        <v>0.6580377733641161</v>
      </c>
      <c r="I302">
        <f t="shared" si="35"/>
        <v>0.673393203980661</v>
      </c>
    </row>
    <row r="303" spans="1:9" ht="12.75">
      <c r="A303">
        <f t="shared" si="36"/>
        <v>1.5519467708290011</v>
      </c>
      <c r="B303">
        <f t="shared" si="37"/>
        <v>0.6746666666666661</v>
      </c>
      <c r="C303">
        <f aca="true" t="shared" si="38" ref="C303:C366">$B$22*SIN(A303)</f>
        <v>0.7640764638780186</v>
      </c>
      <c r="D303">
        <f aca="true" t="shared" si="39" ref="D303:D366">$B$22*SIN(A303)+$B$23*SIN(2*A303)</f>
        <v>0.7742599676887231</v>
      </c>
      <c r="E303">
        <f aca="true" t="shared" si="40" ref="E303:E366">$B$22*SIN(A303)+$B$23*SIN(2*A303)+$B$24*SIN(3*A303)</f>
        <v>0.6894832266357357</v>
      </c>
      <c r="F303">
        <f aca="true" t="shared" si="41" ref="F303:F366">$B$22*SIN(A303)+$B$23*SIN(2*A303)+$B$24*SIN(3*A303)+$B$25*SIN(4*A303)</f>
        <v>0.6894832266352788</v>
      </c>
      <c r="G303">
        <f aca="true" t="shared" si="42" ref="G303:G366">$B$22*SIN(A303)+$B$23*SIN(2*A303)+$B$24*SIN(3*A303)+$B$25*SIN(4*A303)+$B$26*SIN(5*A303)</f>
        <v>0.6590504017003136</v>
      </c>
      <c r="H303">
        <f aca="true" t="shared" si="43" ref="H303:H366">$B$22*SIN(A303)+$B$23*SIN(2*A303)+$B$24*SIN(3*A303)+$B$25*SIN(4*A303)+$B$26*SIN(5*A303)+$B$27*SIN(6*A303)</f>
        <v>0.6556623298412252</v>
      </c>
      <c r="I303">
        <f aca="true" t="shared" si="44" ref="I303:I366">$B$22*SIN(A303)+$B$23*SIN(2*A303)+$B$24*SIN(3*A303)+$B$25*SIN(4*A303)+$B$26*SIN(5*A303)+$B$27*SIN(6*A303)+$B$28*SIN(7*A303)</f>
        <v>0.6711229300426612</v>
      </c>
    </row>
    <row r="304" spans="1:9" ht="12.75">
      <c r="A304">
        <f aca="true" t="shared" si="45" ref="A304:A367">A303+$B$16</f>
        <v>1.5582299561360011</v>
      </c>
      <c r="B304">
        <f t="shared" si="37"/>
        <v>0.6719999999999995</v>
      </c>
      <c r="C304">
        <f t="shared" si="38"/>
        <v>0.7641518853758164</v>
      </c>
      <c r="D304">
        <f t="shared" si="39"/>
        <v>0.7709417814412337</v>
      </c>
      <c r="E304">
        <f t="shared" si="40"/>
        <v>0.686089644693257</v>
      </c>
      <c r="F304">
        <f t="shared" si="41"/>
        <v>0.6860896446929522</v>
      </c>
      <c r="G304">
        <f t="shared" si="42"/>
        <v>0.6555814756519681</v>
      </c>
      <c r="H304">
        <f t="shared" si="43"/>
        <v>0.6533200827264806</v>
      </c>
      <c r="I304">
        <f t="shared" si="44"/>
        <v>0.6688559496921889</v>
      </c>
    </row>
    <row r="305" spans="1:9" ht="12.75">
      <c r="A305">
        <f t="shared" si="45"/>
        <v>1.5645131414430011</v>
      </c>
      <c r="B305">
        <f t="shared" si="37"/>
        <v>0.6693333333333328</v>
      </c>
      <c r="C305">
        <f t="shared" si="38"/>
        <v>0.7641971394656187</v>
      </c>
      <c r="D305">
        <f t="shared" si="39"/>
        <v>0.7675923555824494</v>
      </c>
      <c r="E305">
        <f t="shared" si="40"/>
        <v>0.6826949706996345</v>
      </c>
      <c r="F305">
        <f t="shared" si="41"/>
        <v>0.682694970699482</v>
      </c>
      <c r="G305">
        <f t="shared" si="42"/>
        <v>0.6521415654320251</v>
      </c>
      <c r="H305">
        <f t="shared" si="43"/>
        <v>0.651010065003226</v>
      </c>
      <c r="I305">
        <f t="shared" si="44"/>
        <v>0.6665911503368327</v>
      </c>
    </row>
    <row r="306" spans="1:9" ht="12.75">
      <c r="A306">
        <f t="shared" si="45"/>
        <v>1.5707963267500011</v>
      </c>
      <c r="B306">
        <f t="shared" si="37"/>
        <v>0.6666666666666661</v>
      </c>
      <c r="C306">
        <f t="shared" si="38"/>
        <v>0.7642122243608719</v>
      </c>
      <c r="D306">
        <f t="shared" si="39"/>
        <v>0.7642122243851325</v>
      </c>
      <c r="E306">
        <f t="shared" si="40"/>
        <v>0.6792997550040777</v>
      </c>
      <c r="F306">
        <f t="shared" si="41"/>
        <v>0.6792997550040777</v>
      </c>
      <c r="G306">
        <f t="shared" si="42"/>
        <v>0.6487312660323876</v>
      </c>
      <c r="H306">
        <f t="shared" si="43"/>
        <v>0.6487312660243008</v>
      </c>
      <c r="I306">
        <f t="shared" si="44"/>
        <v>0.6643274338712011</v>
      </c>
    </row>
    <row r="307" spans="1:9" ht="12.75">
      <c r="A307">
        <f t="shared" si="45"/>
        <v>1.5770795120570011</v>
      </c>
      <c r="B307">
        <f t="shared" si="37"/>
        <v>0.6639999999999995</v>
      </c>
      <c r="C307">
        <f t="shared" si="38"/>
        <v>0.7641971394660498</v>
      </c>
      <c r="D307">
        <f t="shared" si="39"/>
        <v>0.7608019233977366</v>
      </c>
      <c r="E307">
        <f t="shared" si="40"/>
        <v>0.6759045385144905</v>
      </c>
      <c r="F307">
        <f t="shared" si="41"/>
        <v>0.6759045385146429</v>
      </c>
      <c r="G307">
        <f t="shared" si="42"/>
        <v>0.6453511332467549</v>
      </c>
      <c r="H307">
        <f t="shared" si="43"/>
        <v>0.6464826336593916</v>
      </c>
      <c r="I307">
        <f t="shared" si="44"/>
        <v>0.6620637189934294</v>
      </c>
    </row>
    <row r="308" spans="1:9" ht="12.75">
      <c r="A308">
        <f t="shared" si="45"/>
        <v>1.5833626973640011</v>
      </c>
      <c r="B308">
        <f t="shared" si="37"/>
        <v>0.6613333333333328</v>
      </c>
      <c r="C308">
        <f t="shared" si="38"/>
        <v>0.7641518853766786</v>
      </c>
      <c r="D308">
        <f t="shared" si="39"/>
        <v>0.7573619893597671</v>
      </c>
      <c r="E308">
        <f t="shared" si="40"/>
        <v>0.6725098526109281</v>
      </c>
      <c r="F308">
        <f t="shared" si="41"/>
        <v>0.6725098526112329</v>
      </c>
      <c r="G308">
        <f t="shared" si="42"/>
        <v>0.642001683569387</v>
      </c>
      <c r="H308">
        <f t="shared" si="43"/>
        <v>0.6442630764787468</v>
      </c>
      <c r="I308">
        <f t="shared" si="44"/>
        <v>0.6597989434453163</v>
      </c>
    </row>
    <row r="309" spans="1:9" ht="12.75">
      <c r="A309">
        <f t="shared" si="45"/>
        <v>1.5896458826710012</v>
      </c>
      <c r="B309">
        <f t="shared" si="37"/>
        <v>0.6586666666666661</v>
      </c>
      <c r="C309">
        <f t="shared" si="38"/>
        <v>0.7640764638793119</v>
      </c>
      <c r="D309">
        <f t="shared" si="39"/>
        <v>0.7538929601170943</v>
      </c>
      <c r="E309">
        <f t="shared" si="40"/>
        <v>0.6691162190628142</v>
      </c>
      <c r="F309">
        <f t="shared" si="41"/>
        <v>0.669116219063271</v>
      </c>
      <c r="G309">
        <f t="shared" si="42"/>
        <v>0.6386833941270141</v>
      </c>
      <c r="H309">
        <f t="shared" si="43"/>
        <v>0.6420714659700322</v>
      </c>
      <c r="I309">
        <f t="shared" si="44"/>
        <v>0.6575320661727578</v>
      </c>
    </row>
    <row r="310" spans="1:9" ht="12.75">
      <c r="A310">
        <f t="shared" si="45"/>
        <v>1.5959290679780012</v>
      </c>
      <c r="B310">
        <f t="shared" si="37"/>
        <v>0.6559999999999995</v>
      </c>
      <c r="C310">
        <f t="shared" si="38"/>
        <v>0.7639708779514616</v>
      </c>
      <c r="D310">
        <f t="shared" si="39"/>
        <v>0.7503953745372326</v>
      </c>
      <c r="E310">
        <f t="shared" si="40"/>
        <v>0.6657241499499317</v>
      </c>
      <c r="F310">
        <f t="shared" si="41"/>
        <v>0.6657241499505404</v>
      </c>
      <c r="G310">
        <f t="shared" si="42"/>
        <v>0.6353967026438835</v>
      </c>
      <c r="H310">
        <f t="shared" si="43"/>
        <v>0.6399066387850798</v>
      </c>
      <c r="I310">
        <f t="shared" si="44"/>
        <v>0.6552620694033405</v>
      </c>
    </row>
    <row r="311" spans="1:9" ht="12.75">
      <c r="A311">
        <f t="shared" si="45"/>
        <v>1.6022122532850012</v>
      </c>
      <c r="B311">
        <f aca="true" t="shared" si="46" ref="B311:B374">-(4/(3*$B$14))*A311+(4/3)</f>
        <v>0.6533333333333328</v>
      </c>
      <c r="C311">
        <f t="shared" si="38"/>
        <v>0.7638351317614791</v>
      </c>
      <c r="D311">
        <f t="shared" si="39"/>
        <v>0.7468697724246</v>
      </c>
      <c r="E311">
        <f t="shared" si="40"/>
        <v>0.6623341475872004</v>
      </c>
      <c r="F311">
        <f t="shared" si="41"/>
        <v>0.6623341475879606</v>
      </c>
      <c r="G311">
        <f t="shared" si="42"/>
        <v>0.6321420074399164</v>
      </c>
      <c r="H311">
        <f t="shared" si="43"/>
        <v>0.6377673990132563</v>
      </c>
      <c r="I311">
        <f t="shared" si="44"/>
        <v>0.652987960638147</v>
      </c>
    </row>
    <row r="312" spans="1:9" ht="12.75">
      <c r="A312">
        <f t="shared" si="45"/>
        <v>1.6084954385920012</v>
      </c>
      <c r="B312">
        <f t="shared" si="46"/>
        <v>0.6506666666666661</v>
      </c>
      <c r="C312">
        <f t="shared" si="38"/>
        <v>0.7636692306683914</v>
      </c>
      <c r="D312">
        <f t="shared" si="39"/>
        <v>0.7433166944357701</v>
      </c>
      <c r="E312">
        <f t="shared" si="40"/>
        <v>0.6589467044532484</v>
      </c>
      <c r="F312">
        <f t="shared" si="41"/>
        <v>0.6589467044541596</v>
      </c>
      <c r="G312">
        <f t="shared" si="42"/>
        <v>0.6289196674619113</v>
      </c>
      <c r="H312">
        <f t="shared" si="43"/>
        <v>0.6356525204781548</v>
      </c>
      <c r="I312">
        <f t="shared" si="44"/>
        <v>0.6507087745550234</v>
      </c>
    </row>
    <row r="313" spans="1:9" ht="12.75">
      <c r="A313">
        <f t="shared" si="45"/>
        <v>1.6147786238990012</v>
      </c>
      <c r="B313">
        <f t="shared" si="46"/>
        <v>0.6479999999999995</v>
      </c>
      <c r="C313">
        <f t="shared" si="38"/>
        <v>0.7634731812216901</v>
      </c>
      <c r="D313">
        <f t="shared" si="39"/>
        <v>0.7397366819947314</v>
      </c>
      <c r="E313">
        <f t="shared" si="40"/>
        <v>0.6555623031227892</v>
      </c>
      <c r="F313">
        <f t="shared" si="41"/>
        <v>0.6555623031238508</v>
      </c>
      <c r="G313">
        <f t="shared" si="42"/>
        <v>0.6257300023476999</v>
      </c>
      <c r="H313">
        <f t="shared" si="43"/>
        <v>0.6335607490542977</v>
      </c>
      <c r="I313">
        <f t="shared" si="44"/>
        <v>0.6484235748207556</v>
      </c>
    </row>
    <row r="314" spans="1:9" ht="12.75">
      <c r="A314">
        <f t="shared" si="45"/>
        <v>1.6210618092060012</v>
      </c>
      <c r="B314">
        <f t="shared" si="46"/>
        <v>0.6453333333333328</v>
      </c>
      <c r="C314">
        <f t="shared" si="38"/>
        <v>0.7632469911610712</v>
      </c>
      <c r="D314">
        <f t="shared" si="39"/>
        <v>0.7361302772081653</v>
      </c>
      <c r="E314">
        <f t="shared" si="40"/>
        <v>0.6521814162028077</v>
      </c>
      <c r="F314">
        <f t="shared" si="41"/>
        <v>0.6521814162040189</v>
      </c>
      <c r="G314">
        <f t="shared" si="42"/>
        <v>0.6225732925231326</v>
      </c>
      <c r="H314">
        <f t="shared" si="43"/>
        <v>0.631490805000526</v>
      </c>
      <c r="I314">
        <f t="shared" si="44"/>
        <v>0.6461314558098074</v>
      </c>
    </row>
    <row r="315" spans="1:9" ht="12.75">
      <c r="A315">
        <f t="shared" si="45"/>
        <v>1.6273449945130012</v>
      </c>
      <c r="B315">
        <f t="shared" si="46"/>
        <v>0.642666666666666</v>
      </c>
      <c r="C315">
        <f t="shared" si="38"/>
        <v>0.7629906694161313</v>
      </c>
      <c r="D315">
        <f t="shared" si="39"/>
        <v>0.7324980227807578</v>
      </c>
      <c r="E315">
        <f t="shared" si="40"/>
        <v>0.648804506272566</v>
      </c>
      <c r="F315">
        <f t="shared" si="41"/>
        <v>0.6488045062739263</v>
      </c>
      <c r="G315">
        <f t="shared" si="42"/>
        <v>0.6194497793317437</v>
      </c>
      <c r="H315">
        <f t="shared" si="43"/>
        <v>0.6294413853067472</v>
      </c>
      <c r="I315">
        <f t="shared" si="44"/>
        <v>0.6438315442274788</v>
      </c>
    </row>
    <row r="316" spans="1:9" ht="12.75">
      <c r="A316">
        <f t="shared" si="45"/>
        <v>1.6336281798200012</v>
      </c>
      <c r="B316">
        <f t="shared" si="46"/>
        <v>0.6399999999999995</v>
      </c>
      <c r="C316">
        <f t="shared" si="38"/>
        <v>0.7627042261060137</v>
      </c>
      <c r="D316">
        <f t="shared" si="39"/>
        <v>0.7288404619305583</v>
      </c>
      <c r="E316">
        <f t="shared" si="40"/>
        <v>0.6454320258274293</v>
      </c>
      <c r="F316">
        <f t="shared" si="41"/>
        <v>0.6454320258289377</v>
      </c>
      <c r="G316">
        <f t="shared" si="42"/>
        <v>0.6163596651969101</v>
      </c>
      <c r="H316">
        <f t="shared" si="43"/>
        <v>0.6274111660507051</v>
      </c>
      <c r="I316">
        <f t="shared" si="44"/>
        <v>0.6415230006355516</v>
      </c>
    </row>
    <row r="317" spans="1:9" ht="12.75">
      <c r="A317">
        <f t="shared" si="45"/>
        <v>1.6399113651270012</v>
      </c>
      <c r="B317">
        <f t="shared" si="46"/>
        <v>0.6373333333333328</v>
      </c>
      <c r="C317">
        <f t="shared" si="38"/>
        <v>0.7623876725390101</v>
      </c>
      <c r="D317">
        <f t="shared" si="39"/>
        <v>0.7251581383043968</v>
      </c>
      <c r="E317">
        <f t="shared" si="40"/>
        <v>0.6420644172265173</v>
      </c>
      <c r="F317">
        <f t="shared" si="41"/>
        <v>0.6420644172281729</v>
      </c>
      <c r="G317">
        <f t="shared" si="42"/>
        <v>0.6133031138162938</v>
      </c>
      <c r="H317">
        <f t="shared" si="43"/>
        <v>0.6253988047614429</v>
      </c>
      <c r="I317">
        <f t="shared" si="44"/>
        <v>0.6392050208786958</v>
      </c>
    </row>
    <row r="318" spans="1:9" ht="12.75">
      <c r="A318">
        <f t="shared" si="45"/>
        <v>1.6461945504340012</v>
      </c>
      <c r="B318">
        <f t="shared" si="46"/>
        <v>0.634666666666666</v>
      </c>
      <c r="C318">
        <f t="shared" si="38"/>
        <v>0.762041021212113</v>
      </c>
      <c r="D318">
        <f t="shared" si="39"/>
        <v>0.7214515958933757</v>
      </c>
      <c r="E318">
        <f t="shared" si="40"/>
        <v>0.6387021126441824</v>
      </c>
      <c r="F318">
        <f t="shared" si="41"/>
        <v>0.6387021126459841</v>
      </c>
      <c r="G318">
        <f t="shared" si="42"/>
        <v>0.6102802503883251</v>
      </c>
      <c r="H318">
        <f t="shared" si="43"/>
        <v>0.6234029427861344</v>
      </c>
      <c r="I318">
        <f t="shared" si="44"/>
        <v>0.6368768374101285</v>
      </c>
    </row>
    <row r="319" spans="1:9" ht="12.75">
      <c r="A319">
        <f t="shared" si="45"/>
        <v>1.6524777357410012</v>
      </c>
      <c r="B319">
        <f t="shared" si="46"/>
        <v>0.6319999999999995</v>
      </c>
      <c r="C319">
        <f t="shared" si="38"/>
        <v>0.7616642858105236</v>
      </c>
      <c r="D319">
        <f t="shared" si="39"/>
        <v>0.7177213789484472</v>
      </c>
      <c r="E319">
        <f t="shared" si="40"/>
        <v>0.6353455340253155</v>
      </c>
      <c r="F319">
        <f t="shared" si="41"/>
        <v>0.6353455340272621</v>
      </c>
      <c r="G319">
        <f t="shared" si="42"/>
        <v>0.607291161870457</v>
      </c>
      <c r="H319">
        <f t="shared" si="43"/>
        <v>0.6214222076569718</v>
      </c>
      <c r="I319">
        <f t="shared" si="44"/>
        <v>0.6345377205152256</v>
      </c>
    </row>
    <row r="320" spans="1:9" ht="12.75">
      <c r="A320">
        <f t="shared" si="45"/>
        <v>1.6587609210480012</v>
      </c>
      <c r="B320">
        <f t="shared" si="46"/>
        <v>0.6293333333333327</v>
      </c>
      <c r="C320">
        <f t="shared" si="38"/>
        <v>0.7612574812071101</v>
      </c>
      <c r="D320">
        <f t="shared" si="39"/>
        <v>0.7139680318960901</v>
      </c>
      <c r="E320">
        <f t="shared" si="40"/>
        <v>0.6319950930444771</v>
      </c>
      <c r="F320">
        <f t="shared" si="41"/>
        <v>0.6319950930465674</v>
      </c>
      <c r="G320">
        <f t="shared" si="42"/>
        <v>0.6043358972688878</v>
      </c>
      <c r="H320">
        <f t="shared" si="43"/>
        <v>0.6194552154548126</v>
      </c>
      <c r="I320">
        <f t="shared" si="44"/>
        <v>0.6321869794320001</v>
      </c>
    </row>
    <row r="321" spans="1:9" ht="12.75">
      <c r="A321">
        <f t="shared" si="45"/>
        <v>1.6650441063550012</v>
      </c>
      <c r="B321">
        <f t="shared" si="46"/>
        <v>0.626666666666666</v>
      </c>
      <c r="C321">
        <f t="shared" si="38"/>
        <v>0.7608206234618219</v>
      </c>
      <c r="D321">
        <f t="shared" si="39"/>
        <v>0.7101920992541009</v>
      </c>
      <c r="E321">
        <f t="shared" si="40"/>
        <v>0.628651191068855</v>
      </c>
      <c r="F321">
        <f t="shared" si="41"/>
        <v>0.6286511910710878</v>
      </c>
      <c r="G321">
        <f t="shared" si="42"/>
        <v>0.6014144679594297</v>
      </c>
      <c r="H321">
        <f t="shared" si="43"/>
        <v>0.6175005731663122</v>
      </c>
      <c r="I321">
        <f t="shared" si="44"/>
        <v>0.6298239633675774</v>
      </c>
    </row>
    <row r="322" spans="1:9" ht="12.75">
      <c r="A322">
        <f t="shared" si="45"/>
        <v>1.6713272916620012</v>
      </c>
      <c r="B322">
        <f t="shared" si="46"/>
        <v>0.6239999999999994</v>
      </c>
      <c r="C322">
        <f t="shared" si="38"/>
        <v>0.7603537298210548</v>
      </c>
      <c r="D322">
        <f t="shared" si="39"/>
        <v>0.706394125547509</v>
      </c>
      <c r="E322">
        <f t="shared" si="40"/>
        <v>0.6253142191250404</v>
      </c>
      <c r="F322">
        <f t="shared" si="41"/>
        <v>0.6253142191274141</v>
      </c>
      <c r="G322">
        <f t="shared" si="42"/>
        <v>0.5985268480391577</v>
      </c>
      <c r="H322">
        <f t="shared" si="43"/>
        <v>0.6155568810312876</v>
      </c>
      <c r="I322">
        <f t="shared" si="44"/>
        <v>0.6274480624100087</v>
      </c>
    </row>
    <row r="323" spans="1:9" ht="12.75">
      <c r="A323">
        <f t="shared" si="45"/>
        <v>1.6776104769690012</v>
      </c>
      <c r="B323">
        <f t="shared" si="46"/>
        <v>0.6213333333333327</v>
      </c>
      <c r="C323">
        <f t="shared" si="38"/>
        <v>0.7598568187169701</v>
      </c>
      <c r="D323">
        <f t="shared" si="39"/>
        <v>0.7025746552246335</v>
      </c>
      <c r="E323">
        <f t="shared" si="40"/>
        <v>0.6219845578696206</v>
      </c>
      <c r="F323">
        <f t="shared" si="41"/>
        <v>0.6219845578721339</v>
      </c>
      <c r="G323">
        <f t="shared" si="42"/>
        <v>0.5956729747084633</v>
      </c>
      <c r="H323">
        <f t="shared" si="43"/>
        <v>0.6136227348770967</v>
      </c>
      <c r="I323">
        <f t="shared" si="44"/>
        <v>0.6250587083349801</v>
      </c>
    </row>
    <row r="324" spans="1:9" ht="12.75">
      <c r="A324">
        <f t="shared" si="45"/>
        <v>1.6838936622760012</v>
      </c>
      <c r="B324">
        <f t="shared" si="46"/>
        <v>0.618666666666666</v>
      </c>
      <c r="C324">
        <f t="shared" si="38"/>
        <v>0.7593299097667674</v>
      </c>
      <c r="D324">
        <f t="shared" si="39"/>
        <v>0.6987342325732908</v>
      </c>
      <c r="E324">
        <f t="shared" si="40"/>
        <v>0.6186625775635831</v>
      </c>
      <c r="F324">
        <f t="shared" si="41"/>
        <v>0.6186625775662343</v>
      </c>
      <c r="G324">
        <f t="shared" si="42"/>
        <v>0.5928527486830946</v>
      </c>
      <c r="H324">
        <f t="shared" si="43"/>
        <v>0.6116967284368436</v>
      </c>
      <c r="I324">
        <f t="shared" si="44"/>
        <v>0.6226553753071845</v>
      </c>
    </row>
    <row r="325" spans="1:9" ht="12.75">
      <c r="A325">
        <f t="shared" si="45"/>
        <v>1.6901768475830012</v>
      </c>
      <c r="B325">
        <f t="shared" si="46"/>
        <v>0.6159999999999994</v>
      </c>
      <c r="C325">
        <f t="shared" si="38"/>
        <v>0.75877302377191</v>
      </c>
      <c r="D325">
        <f t="shared" si="39"/>
        <v>0.6948734016371692</v>
      </c>
      <c r="E325">
        <f t="shared" si="40"/>
        <v>0.6153486380505193</v>
      </c>
      <c r="F325">
        <f t="shared" si="41"/>
        <v>0.6153486380533068</v>
      </c>
      <c r="G325">
        <f t="shared" si="42"/>
        <v>0.5900660346357456</v>
      </c>
      <c r="H325">
        <f t="shared" si="43"/>
        <v>0.6097774556482614</v>
      </c>
      <c r="I325">
        <f t="shared" si="44"/>
        <v>0.6202375804763349</v>
      </c>
    </row>
    <row r="326" spans="1:9" ht="12.75">
      <c r="A326">
        <f t="shared" si="45"/>
        <v>1.6964600328900012</v>
      </c>
      <c r="B326">
        <f t="shared" si="46"/>
        <v>0.6133333333333327</v>
      </c>
      <c r="C326">
        <f t="shared" si="38"/>
        <v>0.7581861827173033</v>
      </c>
      <c r="D326">
        <f t="shared" si="39"/>
        <v>0.6909927061323805</v>
      </c>
      <c r="E326">
        <f t="shared" si="40"/>
        <v>0.6120430887386228</v>
      </c>
      <c r="F326">
        <f t="shared" si="41"/>
        <v>0.6120430887415448</v>
      </c>
      <c r="G326">
        <f t="shared" si="42"/>
        <v>0.5873126616667284</v>
      </c>
      <c r="H326">
        <f t="shared" si="43"/>
        <v>0.607863512930168</v>
      </c>
      <c r="I326">
        <f t="shared" si="44"/>
        <v>0.6178048844680082</v>
      </c>
    </row>
    <row r="327" spans="1:9" ht="12.75">
      <c r="A327">
        <f t="shared" si="45"/>
        <v>1.7027432181970013</v>
      </c>
      <c r="B327">
        <f t="shared" si="46"/>
        <v>0.610666666666666</v>
      </c>
      <c r="C327">
        <f t="shared" si="38"/>
        <v>0.7575694097704273</v>
      </c>
      <c r="D327">
        <f t="shared" si="39"/>
        <v>0.6870926893642062</v>
      </c>
      <c r="E327">
        <f t="shared" si="40"/>
        <v>0.608746268586471</v>
      </c>
      <c r="F327">
        <f t="shared" si="41"/>
        <v>0.6087462685895256</v>
      </c>
      <c r="G327">
        <f t="shared" si="42"/>
        <v>0.5845924238032347</v>
      </c>
      <c r="H327">
        <f t="shared" si="43"/>
        <v>0.6059535014334362</v>
      </c>
      <c r="I327">
        <f t="shared" si="44"/>
        <v>0.6153568917697116</v>
      </c>
    </row>
    <row r="328" spans="1:9" ht="12.75">
      <c r="A328">
        <f t="shared" si="45"/>
        <v>1.7090264035040013</v>
      </c>
      <c r="B328">
        <f t="shared" si="46"/>
        <v>0.6079999999999994</v>
      </c>
      <c r="C328">
        <f t="shared" si="38"/>
        <v>0.7569227292804218</v>
      </c>
      <c r="D328">
        <f t="shared" si="39"/>
        <v>0.6831738941440461</v>
      </c>
      <c r="E328">
        <f t="shared" si="40"/>
        <v>0.6054585060925783</v>
      </c>
      <c r="F328">
        <f t="shared" si="41"/>
        <v>0.6054585060957637</v>
      </c>
      <c r="G328">
        <f t="shared" si="42"/>
        <v>0.581905080526672</v>
      </c>
      <c r="H328">
        <f t="shared" si="43"/>
        <v>0.6040460292634715</v>
      </c>
      <c r="I328">
        <f t="shared" si="44"/>
        <v>0.6128932510127788</v>
      </c>
    </row>
    <row r="329" spans="1:9" ht="12.75">
      <c r="A329">
        <f t="shared" si="45"/>
        <v>1.7153095888110013</v>
      </c>
      <c r="B329">
        <f t="shared" si="46"/>
        <v>0.6053333333333327</v>
      </c>
      <c r="C329">
        <f t="shared" si="38"/>
        <v>0.7562461667771254</v>
      </c>
      <c r="D329">
        <f t="shared" si="39"/>
        <v>0.679236862706586</v>
      </c>
      <c r="E329">
        <f t="shared" si="40"/>
        <v>0.602180119288708</v>
      </c>
      <c r="F329">
        <f t="shared" si="41"/>
        <v>0.602180119292022</v>
      </c>
      <c r="G329">
        <f t="shared" si="42"/>
        <v>0.5792503573275253</v>
      </c>
      <c r="H329">
        <f t="shared" si="43"/>
        <v>0.602139713671243</v>
      </c>
      <c r="I329">
        <f t="shared" si="44"/>
        <v>0.6104136551508856</v>
      </c>
    </row>
    <row r="330" spans="1:9" ht="12.75">
      <c r="A330">
        <f t="shared" si="45"/>
        <v>1.7215927741180013</v>
      </c>
      <c r="B330">
        <f t="shared" si="46"/>
        <v>0.602666666666666</v>
      </c>
      <c r="C330">
        <f t="shared" si="38"/>
        <v>0.7555397489700671</v>
      </c>
      <c r="D330">
        <f t="shared" si="39"/>
        <v>0.6752821366271962</v>
      </c>
      <c r="E330">
        <f t="shared" si="40"/>
        <v>0.5989114157369279</v>
      </c>
      <c r="F330">
        <f t="shared" si="41"/>
        <v>0.5989114157403685</v>
      </c>
      <c r="G330">
        <f t="shared" si="42"/>
        <v>0.5766279462871808</v>
      </c>
      <c r="H330">
        <f t="shared" si="43"/>
        <v>0.6002331832099755</v>
      </c>
      <c r="I330">
        <f t="shared" si="44"/>
        <v>0.6079178415361942</v>
      </c>
    </row>
    <row r="331" spans="1:9" ht="12.75">
      <c r="A331">
        <f t="shared" si="45"/>
        <v>1.7278759594250013</v>
      </c>
      <c r="B331">
        <f t="shared" si="46"/>
        <v>0.5999999999999994</v>
      </c>
      <c r="C331">
        <f t="shared" si="38"/>
        <v>0.7548035037474126</v>
      </c>
      <c r="D331">
        <f t="shared" si="39"/>
        <v>0.6713102567395741</v>
      </c>
      <c r="E331">
        <f t="shared" si="40"/>
        <v>0.595652692530398</v>
      </c>
      <c r="F331">
        <f t="shared" si="41"/>
        <v>0.5956526925339631</v>
      </c>
      <c r="G331">
        <f t="shared" si="42"/>
        <v>0.5740375066861176</v>
      </c>
      <c r="H331">
        <f t="shared" si="43"/>
        <v>0.5983250798546733</v>
      </c>
      <c r="I331">
        <f t="shared" si="44"/>
        <v>0.6054055918943133</v>
      </c>
    </row>
    <row r="332" spans="1:9" ht="12.75">
      <c r="A332">
        <f t="shared" si="45"/>
        <v>1.7341591447320013</v>
      </c>
      <c r="B332">
        <f t="shared" si="46"/>
        <v>0.5973333333333327</v>
      </c>
      <c r="C332">
        <f t="shared" si="38"/>
        <v>0.7540374601748624</v>
      </c>
      <c r="D332">
        <f t="shared" si="39"/>
        <v>0.6673217630536427</v>
      </c>
      <c r="E332">
        <f t="shared" si="40"/>
        <v>0.5924042362978683</v>
      </c>
      <c r="F332">
        <f t="shared" si="41"/>
        <v>0.5924042363015556</v>
      </c>
      <c r="G332">
        <f t="shared" si="42"/>
        <v>0.5714786656378498</v>
      </c>
      <c r="H332">
        <f t="shared" si="43"/>
        <v>0.5964140610817084</v>
      </c>
      <c r="I332">
        <f t="shared" si="44"/>
        <v>0.6028767321994611</v>
      </c>
    </row>
    <row r="333" spans="1:9" ht="12.75">
      <c r="A333">
        <f t="shared" si="45"/>
        <v>1.7404423300390013</v>
      </c>
      <c r="B333">
        <f t="shared" si="46"/>
        <v>0.594666666666666</v>
      </c>
      <c r="C333">
        <f t="shared" si="38"/>
        <v>0.753241648494505</v>
      </c>
      <c r="D333">
        <f t="shared" si="39"/>
        <v>0.6633171946737189</v>
      </c>
      <c r="E333">
        <f t="shared" si="40"/>
        <v>0.5891663232118725</v>
      </c>
      <c r="F333">
        <f t="shared" si="41"/>
        <v>0.5891663232156796</v>
      </c>
      <c r="G333">
        <f t="shared" si="42"/>
        <v>0.5689510187479827</v>
      </c>
      <c r="H333">
        <f t="shared" si="43"/>
        <v>0.5944988019057852</v>
      </c>
      <c r="I333">
        <f t="shared" si="44"/>
        <v>0.6003311324514021</v>
      </c>
    </row>
    <row r="334" spans="1:9" ht="12.75">
      <c r="A334">
        <f t="shared" si="45"/>
        <v>1.7467255153460013</v>
      </c>
      <c r="B334">
        <f t="shared" si="46"/>
        <v>0.5919999999999994</v>
      </c>
      <c r="C334">
        <f t="shared" si="38"/>
        <v>0.7524161001236231</v>
      </c>
      <c r="D334">
        <f t="shared" si="39"/>
        <v>0.6592970897169654</v>
      </c>
      <c r="E334">
        <f t="shared" si="40"/>
        <v>0.5859392190005978</v>
      </c>
      <c r="F334">
        <f t="shared" si="41"/>
        <v>0.5859392190045224</v>
      </c>
      <c r="G334">
        <f t="shared" si="42"/>
        <v>0.5664541307977196</v>
      </c>
      <c r="H334">
        <f t="shared" si="43"/>
        <v>0.5925779968716561</v>
      </c>
      <c r="I334">
        <f t="shared" si="44"/>
        <v>0.5977687063559052</v>
      </c>
    </row>
    <row r="335" spans="1:9" ht="12.75">
      <c r="A335">
        <f t="shared" si="45"/>
        <v>1.7530087006530013</v>
      </c>
      <c r="B335">
        <f t="shared" si="46"/>
        <v>0.5893333333333327</v>
      </c>
      <c r="C335">
        <f t="shared" si="38"/>
        <v>0.7515608476534528</v>
      </c>
      <c r="D335">
        <f t="shared" si="39"/>
        <v>0.6552619852321356</v>
      </c>
      <c r="E335">
        <f t="shared" si="40"/>
        <v>0.5827231789634086</v>
      </c>
      <c r="F335">
        <f t="shared" si="41"/>
        <v>0.5827231789674482</v>
      </c>
      <c r="G335">
        <f t="shared" si="42"/>
        <v>0.5639875364511352</v>
      </c>
      <c r="H335">
        <f t="shared" si="43"/>
        <v>0.5906503619980497</v>
      </c>
      <c r="I335">
        <f t="shared" si="44"/>
        <v>0.595189410910655</v>
      </c>
    </row>
    <row r="336" spans="1:9" ht="12.75">
      <c r="A336">
        <f t="shared" si="45"/>
        <v>1.7592918859600013</v>
      </c>
      <c r="B336">
        <f t="shared" si="46"/>
        <v>0.586666666666666</v>
      </c>
      <c r="C336">
        <f t="shared" si="38"/>
        <v>0.7506759248478971</v>
      </c>
      <c r="D336">
        <f t="shared" si="39"/>
        <v>0.651212417118628</v>
      </c>
      <c r="E336">
        <f t="shared" si="40"/>
        <v>0.5795184479900053</v>
      </c>
      <c r="F336">
        <f t="shared" si="41"/>
        <v>0.5795184479941573</v>
      </c>
      <c r="G336">
        <f t="shared" si="42"/>
        <v>0.5615507409855152</v>
      </c>
      <c r="H336">
        <f t="shared" si="43"/>
        <v>0.5887146366713493</v>
      </c>
      <c r="I336">
        <f t="shared" si="44"/>
        <v>0.5925932458987161</v>
      </c>
    </row>
    <row r="337" spans="1:9" ht="12.75">
      <c r="A337">
        <f t="shared" si="45"/>
        <v>1.7655750712670013</v>
      </c>
      <c r="B337">
        <f t="shared" si="46"/>
        <v>0.5839999999999994</v>
      </c>
      <c r="C337">
        <f t="shared" si="38"/>
        <v>0.7497613666421932</v>
      </c>
      <c r="D337">
        <f t="shared" si="39"/>
        <v>0.647148920045859</v>
      </c>
      <c r="E337">
        <f t="shared" si="40"/>
        <v>0.5763252605831912</v>
      </c>
      <c r="F337">
        <f t="shared" si="41"/>
        <v>0.576325260587453</v>
      </c>
      <c r="G337">
        <f t="shared" si="42"/>
        <v>0.5591432210440308</v>
      </c>
      <c r="H337">
        <f t="shared" si="43"/>
        <v>0.5867695854866408</v>
      </c>
      <c r="I337">
        <f t="shared" si="44"/>
        <v>0.5899802532918078</v>
      </c>
    </row>
    <row r="338" spans="1:9" ht="12.75">
      <c r="A338">
        <f t="shared" si="45"/>
        <v>1.7718582565740013</v>
      </c>
      <c r="B338">
        <f t="shared" si="46"/>
        <v>0.5813333333333327</v>
      </c>
      <c r="C338">
        <f t="shared" si="38"/>
        <v>0.7488172091415329</v>
      </c>
      <c r="D338">
        <f t="shared" si="39"/>
        <v>0.6430720273729716</v>
      </c>
      <c r="E338">
        <f t="shared" si="40"/>
        <v>0.5731438408852293</v>
      </c>
      <c r="F338">
        <f t="shared" si="41"/>
        <v>0.5731438408895981</v>
      </c>
      <c r="G338">
        <f t="shared" si="42"/>
        <v>0.5567644254100114</v>
      </c>
      <c r="H338">
        <f t="shared" si="43"/>
        <v>0.5848140000338444</v>
      </c>
      <c r="I338">
        <f t="shared" si="44"/>
        <v>0.587350516565823</v>
      </c>
    </row>
    <row r="339" spans="1:9" ht="12.75">
      <c r="A339">
        <f t="shared" si="45"/>
        <v>1.7781414418810013</v>
      </c>
      <c r="B339">
        <f t="shared" si="46"/>
        <v>0.578666666666666</v>
      </c>
      <c r="C339">
        <f t="shared" si="38"/>
        <v>0.747843489619638</v>
      </c>
      <c r="D339">
        <f t="shared" si="39"/>
        <v>0.6389822710688869</v>
      </c>
      <c r="E339">
        <f t="shared" si="40"/>
        <v>0.5699744027077563</v>
      </c>
      <c r="F339">
        <f t="shared" si="41"/>
        <v>0.5699744027122295</v>
      </c>
      <c r="G339">
        <f t="shared" si="42"/>
        <v>0.5544137758020449</v>
      </c>
      <c r="H339">
        <f t="shared" si="43"/>
        <v>0.5828467006267231</v>
      </c>
      <c r="I339">
        <f t="shared" si="44"/>
        <v>0.5847041599311606</v>
      </c>
    </row>
    <row r="340" spans="1:9" ht="12.75">
      <c r="A340">
        <f t="shared" si="45"/>
        <v>1.7844246271880013</v>
      </c>
      <c r="B340">
        <f t="shared" si="46"/>
        <v>0.5759999999999994</v>
      </c>
      <c r="C340">
        <f t="shared" si="38"/>
        <v>0.7468402465172876</v>
      </c>
      <c r="D340">
        <f t="shared" si="39"/>
        <v>0.6348801816327142</v>
      </c>
      <c r="E340">
        <f t="shared" si="40"/>
        <v>0.5668171495652335</v>
      </c>
      <c r="F340">
        <f t="shared" si="41"/>
        <v>0.5668171495698083</v>
      </c>
      <c r="G340">
        <f t="shared" si="42"/>
        <v>0.552090667689128</v>
      </c>
      <c r="H340">
        <f t="shared" si="43"/>
        <v>0.5808665379726616</v>
      </c>
      <c r="I340">
        <f t="shared" si="44"/>
        <v>0.5820413474805982</v>
      </c>
    </row>
    <row r="341" spans="1:9" ht="12.75">
      <c r="A341">
        <f t="shared" si="45"/>
        <v>1.7907078124950013</v>
      </c>
      <c r="B341">
        <f t="shared" si="46"/>
        <v>0.5733333333333327</v>
      </c>
      <c r="C341">
        <f t="shared" si="38"/>
        <v>0.7458075194408019</v>
      </c>
      <c r="D341">
        <f t="shared" si="39"/>
        <v>0.6307662880145327</v>
      </c>
      <c r="E341">
        <f t="shared" si="40"/>
        <v>0.5636722747119041</v>
      </c>
      <c r="F341">
        <f t="shared" si="41"/>
        <v>0.5636722747165774</v>
      </c>
      <c r="G341">
        <f t="shared" si="42"/>
        <v>0.5497944711250671</v>
      </c>
      <c r="H341">
        <f t="shared" si="43"/>
        <v>0.578872394781204</v>
      </c>
      <c r="I341">
        <f t="shared" si="44"/>
        <v>0.5793622822575698</v>
      </c>
    </row>
    <row r="342" spans="1:9" ht="12.75">
      <c r="A342">
        <f t="shared" si="45"/>
        <v>1.7969909978020013</v>
      </c>
      <c r="B342">
        <f t="shared" si="46"/>
        <v>0.570666666666666</v>
      </c>
      <c r="C342">
        <f t="shared" si="38"/>
        <v>0.7447453491604772</v>
      </c>
      <c r="D342">
        <f t="shared" si="39"/>
        <v>0.6266411175365536</v>
      </c>
      <c r="E342">
        <f t="shared" si="40"/>
        <v>0.5605399611822259</v>
      </c>
      <c r="F342">
        <f t="shared" si="41"/>
        <v>0.560539961186995</v>
      </c>
      <c r="G342">
        <f t="shared" si="42"/>
        <v>0.5475245316013111</v>
      </c>
      <c r="H342">
        <f t="shared" si="43"/>
        <v>0.5768631873094285</v>
      </c>
      <c r="I342">
        <f t="shared" si="44"/>
        <v>0.5766672052478437</v>
      </c>
    </row>
    <row r="343" spans="1:9" ht="12.75">
      <c r="A343">
        <f t="shared" si="45"/>
        <v>1.8032741831090013</v>
      </c>
      <c r="B343">
        <f t="shared" si="46"/>
        <v>0.5679999999999994</v>
      </c>
      <c r="C343">
        <f t="shared" si="38"/>
        <v>0.7436537776089777</v>
      </c>
      <c r="D343">
        <f t="shared" si="39"/>
        <v>0.6225051958146797</v>
      </c>
      <c r="E343">
        <f t="shared" si="40"/>
        <v>0.5574203818347558</v>
      </c>
      <c r="F343">
        <f t="shared" si="41"/>
        <v>0.5574203818396176</v>
      </c>
      <c r="G343">
        <f t="shared" si="42"/>
        <v>0.5452801709173888</v>
      </c>
      <c r="H343">
        <f t="shared" si="43"/>
        <v>0.5748378668423513</v>
      </c>
      <c r="I343">
        <f t="shared" si="44"/>
        <v>0.5739563942977266</v>
      </c>
    </row>
    <row r="344" spans="1:9" ht="12.75">
      <c r="A344">
        <f t="shared" si="45"/>
        <v>1.8095573684160013</v>
      </c>
      <c r="B344">
        <f t="shared" si="46"/>
        <v>0.5653333333333327</v>
      </c>
      <c r="C344">
        <f t="shared" si="38"/>
        <v>0.7425328478796791</v>
      </c>
      <c r="D344">
        <f t="shared" si="39"/>
        <v>0.6183590466804699</v>
      </c>
      <c r="E344">
        <f t="shared" si="40"/>
        <v>0.5543136993994467</v>
      </c>
      <c r="F344">
        <f t="shared" si="41"/>
        <v>0.5543136994043981</v>
      </c>
      <c r="G344">
        <f t="shared" si="42"/>
        <v>0.5430606880680984</v>
      </c>
      <c r="H344">
        <f t="shared" si="43"/>
        <v>0.5727954211066366</v>
      </c>
      <c r="I344">
        <f t="shared" si="44"/>
        <v>0.5712301629620322</v>
      </c>
    </row>
    <row r="345" spans="1:9" ht="12.75">
      <c r="A345">
        <f t="shared" si="45"/>
        <v>1.8158405537230013</v>
      </c>
      <c r="B345">
        <f t="shared" si="46"/>
        <v>0.562666666666666</v>
      </c>
      <c r="C345">
        <f t="shared" si="38"/>
        <v>0.7413826042249677</v>
      </c>
      <c r="D345">
        <f t="shared" si="39"/>
        <v>0.6142031921035239</v>
      </c>
      <c r="E345">
        <f t="shared" si="40"/>
        <v>0.5512200665283296</v>
      </c>
      <c r="F345">
        <f t="shared" si="41"/>
        <v>0.5512200665333674</v>
      </c>
      <c r="G345">
        <f t="shared" si="42"/>
        <v>0.5408653601465926</v>
      </c>
      <c r="H345">
        <f t="shared" si="43"/>
        <v>0.5707348756160117</v>
      </c>
      <c r="I345">
        <f t="shared" si="44"/>
        <v>0.5684888592851702</v>
      </c>
    </row>
    <row r="346" spans="1:9" ht="12.75">
      <c r="A346">
        <f t="shared" si="45"/>
        <v>1.8221237390300014</v>
      </c>
      <c r="B346">
        <f t="shared" si="46"/>
        <v>0.5599999999999994</v>
      </c>
      <c r="C346">
        <f t="shared" si="38"/>
        <v>0.7402030920544936</v>
      </c>
      <c r="D346">
        <f t="shared" si="39"/>
        <v>0.6100381521142986</v>
      </c>
      <c r="E346">
        <f t="shared" si="40"/>
        <v>0.548139625849547</v>
      </c>
      <c r="F346">
        <f t="shared" si="41"/>
        <v>0.5481396258546681</v>
      </c>
      <c r="G346">
        <f t="shared" si="42"/>
        <v>0.5386934432624825</v>
      </c>
      <c r="H346">
        <f t="shared" si="43"/>
        <v>0.568655294946878</v>
      </c>
      <c r="I346">
        <f t="shared" si="44"/>
        <v>0.5657328645188111</v>
      </c>
    </row>
    <row r="347" spans="1:9" ht="12.75">
      <c r="A347">
        <f t="shared" si="45"/>
        <v>1.8284069243370014</v>
      </c>
      <c r="B347">
        <f t="shared" si="46"/>
        <v>0.5573333333333327</v>
      </c>
      <c r="C347">
        <f t="shared" si="38"/>
        <v>0.7389943579333775</v>
      </c>
      <c r="D347">
        <f t="shared" si="39"/>
        <v>0.6058644447273664</v>
      </c>
      <c r="E347">
        <f t="shared" si="40"/>
        <v>0.5450725100247011</v>
      </c>
      <c r="F347">
        <f t="shared" si="41"/>
        <v>0.5450725100299023</v>
      </c>
      <c r="G347">
        <f t="shared" si="42"/>
        <v>0.5365441734740724</v>
      </c>
      <c r="H347">
        <f t="shared" si="43"/>
        <v>0.5665557839427261</v>
      </c>
      <c r="I347">
        <f t="shared" si="44"/>
        <v>0.5629625917796786</v>
      </c>
    </row>
    <row r="348" spans="1:9" ht="12.75">
      <c r="A348">
        <f t="shared" si="45"/>
        <v>1.8346901096440014</v>
      </c>
      <c r="B348">
        <f t="shared" si="46"/>
        <v>0.554666666666666</v>
      </c>
      <c r="C348">
        <f t="shared" si="38"/>
        <v>0.7377564495803729</v>
      </c>
      <c r="D348">
        <f t="shared" si="39"/>
        <v>0.6016825858651307</v>
      </c>
      <c r="E348">
        <f t="shared" si="40"/>
        <v>0.5420188418094822</v>
      </c>
      <c r="F348">
        <f t="shared" si="41"/>
        <v>0.5420188418147601</v>
      </c>
      <c r="G348">
        <f t="shared" si="42"/>
        <v>0.5344167677338275</v>
      </c>
      <c r="H348">
        <f t="shared" si="43"/>
        <v>0.5644354888460661</v>
      </c>
      <c r="I348">
        <f t="shared" si="44"/>
        <v>0.560178484651109</v>
      </c>
    </row>
    <row r="349" spans="1:9" ht="12.75">
      <c r="A349">
        <f t="shared" si="45"/>
        <v>1.8409732949510014</v>
      </c>
      <c r="B349">
        <f t="shared" si="46"/>
        <v>0.5519999999999994</v>
      </c>
      <c r="C349">
        <f t="shared" si="38"/>
        <v>0.7364894158659819</v>
      </c>
      <c r="D349">
        <f t="shared" si="39"/>
        <v>0.5974930892820064</v>
      </c>
      <c r="E349">
        <f t="shared" si="40"/>
        <v>0.5389787341175406</v>
      </c>
      <c r="F349">
        <f t="shared" si="41"/>
        <v>0.538978734122892</v>
      </c>
      <c r="G349">
        <f t="shared" si="42"/>
        <v>0.5323104248461646</v>
      </c>
      <c r="H349">
        <f t="shared" si="43"/>
        <v>0.5622935983567008</v>
      </c>
      <c r="I349">
        <f t="shared" si="44"/>
        <v>0.5573810157320978</v>
      </c>
    </row>
    <row r="350" spans="1:9" ht="12.75">
      <c r="A350">
        <f t="shared" si="45"/>
        <v>1.8472564802580014</v>
      </c>
      <c r="B350">
        <f t="shared" si="46"/>
        <v>0.5493333333333327</v>
      </c>
      <c r="C350">
        <f t="shared" si="38"/>
        <v>0.7351933068105262</v>
      </c>
      <c r="D350">
        <f t="shared" si="39"/>
        <v>0.5932964664890801</v>
      </c>
      <c r="E350">
        <f t="shared" si="40"/>
        <v>0.5359522900875627</v>
      </c>
      <c r="F350">
        <f t="shared" si="41"/>
        <v>0.5359522900929842</v>
      </c>
      <c r="G350">
        <f t="shared" si="42"/>
        <v>0.530224326436643</v>
      </c>
      <c r="H350">
        <f t="shared" si="43"/>
        <v>0.5601293446152769</v>
      </c>
      <c r="I350">
        <f t="shared" si="44"/>
        <v>0.5545706851376214</v>
      </c>
    </row>
    <row r="351" spans="1:9" ht="12.75">
      <c r="A351">
        <f t="shared" si="45"/>
        <v>1.8535396655650014</v>
      </c>
      <c r="B351">
        <f t="shared" si="46"/>
        <v>0.546666666666666</v>
      </c>
      <c r="C351">
        <f t="shared" si="38"/>
        <v>0.7338681735821717</v>
      </c>
      <c r="D351">
        <f t="shared" si="39"/>
        <v>0.589093226679261</v>
      </c>
      <c r="E351">
        <f t="shared" si="40"/>
        <v>0.5329396031535153</v>
      </c>
      <c r="F351">
        <f t="shared" si="41"/>
        <v>0.5329396031590034</v>
      </c>
      <c r="G351">
        <f t="shared" si="42"/>
        <v>0.5281576379316314</v>
      </c>
      <c r="H351">
        <f t="shared" si="43"/>
        <v>0.5579420041111662</v>
      </c>
      <c r="I351">
        <f t="shared" si="44"/>
        <v>0.5517480189540918</v>
      </c>
    </row>
    <row r="352" spans="1:9" ht="12.75">
      <c r="A352">
        <f t="shared" si="45"/>
        <v>1.8598228508720014</v>
      </c>
      <c r="B352">
        <f t="shared" si="46"/>
        <v>0.5439999999999994</v>
      </c>
      <c r="C352">
        <f t="shared" si="38"/>
        <v>0.7325140684949094</v>
      </c>
      <c r="D352">
        <f t="shared" si="39"/>
        <v>0.5848838766529331</v>
      </c>
      <c r="E352">
        <f t="shared" si="40"/>
        <v>0.5299407571180145</v>
      </c>
      <c r="F352">
        <f t="shared" si="41"/>
        <v>0.5299407571235657</v>
      </c>
      <c r="G352">
        <f t="shared" si="42"/>
        <v>0.5261095095475086</v>
      </c>
      <c r="H352">
        <f t="shared" si="43"/>
        <v>0.5557308985138402</v>
      </c>
      <c r="I352">
        <f t="shared" si="44"/>
        <v>0.5489135676538451</v>
      </c>
    </row>
    <row r="353" spans="1:9" ht="12.75">
      <c r="A353">
        <f t="shared" si="45"/>
        <v>1.8661060361790014</v>
      </c>
      <c r="B353">
        <f t="shared" si="46"/>
        <v>0.5413333333333327</v>
      </c>
      <c r="C353">
        <f t="shared" si="38"/>
        <v>0.7311310450064896</v>
      </c>
      <c r="D353">
        <f t="shared" si="39"/>
        <v>0.5806689207441217</v>
      </c>
      <c r="E353">
        <f t="shared" si="40"/>
        <v>0.5269558262287818</v>
      </c>
      <c r="F353">
        <f t="shared" si="41"/>
        <v>0.5269558262343926</v>
      </c>
      <c r="G353">
        <f t="shared" si="42"/>
        <v>0.5240790772884555</v>
      </c>
      <c r="H353">
        <f t="shared" si="43"/>
        <v>0.5534953954270176</v>
      </c>
      <c r="I353">
        <f t="shared" si="44"/>
        <v>0.5460679044726263</v>
      </c>
    </row>
    <row r="354" spans="1:9" ht="12.75">
      <c r="A354">
        <f t="shared" si="45"/>
        <v>1.8723892214860014</v>
      </c>
      <c r="B354">
        <f t="shared" si="46"/>
        <v>0.538666666666666</v>
      </c>
      <c r="C354">
        <f t="shared" si="38"/>
        <v>0.7297191577163115</v>
      </c>
      <c r="D354">
        <f t="shared" si="39"/>
        <v>0.5764488607471838</v>
      </c>
      <c r="E354">
        <f t="shared" si="40"/>
        <v>0.5239848752581415</v>
      </c>
      <c r="F354">
        <f t="shared" si="41"/>
        <v>0.5239848752638085</v>
      </c>
      <c r="G354">
        <f t="shared" si="42"/>
        <v>0.5220654639518868</v>
      </c>
      <c r="H354">
        <f t="shared" si="43"/>
        <v>0.5512349090649808</v>
      </c>
      <c r="I354">
        <f t="shared" si="44"/>
        <v>0.5432116237540534</v>
      </c>
    </row>
    <row r="355" spans="1:9" ht="12.75">
      <c r="A355">
        <f t="shared" si="45"/>
        <v>1.8786724067930014</v>
      </c>
      <c r="B355">
        <f t="shared" si="46"/>
        <v>0.5359999999999994</v>
      </c>
      <c r="C355">
        <f t="shared" si="38"/>
        <v>0.7282784623632677</v>
      </c>
      <c r="D355">
        <f t="shared" si="39"/>
        <v>0.572224195844036</v>
      </c>
      <c r="E355">
        <f t="shared" si="40"/>
        <v>0.5210279595855211</v>
      </c>
      <c r="F355">
        <f t="shared" si="41"/>
        <v>0.5210279595912406</v>
      </c>
      <c r="G355">
        <f t="shared" si="42"/>
        <v>0.5200677801405655</v>
      </c>
      <c r="H355">
        <f t="shared" si="43"/>
        <v>0.5489489008505704</v>
      </c>
      <c r="I355">
        <f t="shared" si="44"/>
        <v>0.5403453392650893</v>
      </c>
    </row>
    <row r="356" spans="1:9" ht="12.75">
      <c r="A356">
        <f t="shared" si="45"/>
        <v>1.8849555921000014</v>
      </c>
      <c r="B356">
        <f t="shared" si="46"/>
        <v>0.5333333333333327</v>
      </c>
      <c r="C356">
        <f t="shared" si="38"/>
        <v>0.7268090158235438</v>
      </c>
      <c r="D356">
        <f t="shared" si="39"/>
        <v>0.5679954225319287</v>
      </c>
      <c r="E356">
        <f t="shared" si="40"/>
        <v>0.5180851252829056</v>
      </c>
      <c r="F356">
        <f t="shared" si="41"/>
        <v>0.5180851252886741</v>
      </c>
      <c r="G356">
        <f t="shared" si="42"/>
        <v>0.5180851252804398</v>
      </c>
      <c r="H356">
        <f t="shared" si="43"/>
        <v>0.546636879934488</v>
      </c>
      <c r="I356">
        <f t="shared" si="44"/>
        <v>0.5374696824865602</v>
      </c>
    </row>
    <row r="357" spans="1:9" ht="12.75">
      <c r="A357">
        <f t="shared" si="45"/>
        <v>1.8912387774070014</v>
      </c>
      <c r="B357">
        <f t="shared" si="46"/>
        <v>0.5306666666666661</v>
      </c>
      <c r="C357">
        <f t="shared" si="38"/>
        <v>0.7253108761083733</v>
      </c>
      <c r="D357">
        <f t="shared" si="39"/>
        <v>0.5637630345517796</v>
      </c>
      <c r="E357">
        <f t="shared" si="40"/>
        <v>0.5151564092032064</v>
      </c>
      <c r="F357">
        <f t="shared" si="41"/>
        <v>0.5151564092090201</v>
      </c>
      <c r="G357">
        <f t="shared" si="42"/>
        <v>0.5161165886432345</v>
      </c>
      <c r="H357">
        <f t="shared" si="43"/>
        <v>0.5442984036356465</v>
      </c>
      <c r="I357">
        <f t="shared" si="44"/>
        <v>0.5345853008827726</v>
      </c>
    </row>
    <row r="358" spans="1:9" ht="12.75">
      <c r="A358">
        <f t="shared" si="45"/>
        <v>1.8975219627140014</v>
      </c>
      <c r="B358">
        <f t="shared" si="46"/>
        <v>0.5279999999999994</v>
      </c>
      <c r="C358">
        <f t="shared" si="38"/>
        <v>0.7237841023617468</v>
      </c>
      <c r="D358">
        <f t="shared" si="39"/>
        <v>0.5595275228170767</v>
      </c>
      <c r="E358">
        <f t="shared" si="40"/>
        <v>0.5122418390714926</v>
      </c>
      <c r="F358">
        <f t="shared" si="41"/>
        <v>0.5122418390773479</v>
      </c>
      <c r="G358">
        <f t="shared" si="42"/>
        <v>0.5141612503728336</v>
      </c>
      <c r="H358">
        <f t="shared" si="43"/>
        <v>0.5419330778024318</v>
      </c>
      <c r="I358">
        <f t="shared" si="44"/>
        <v>0.5316928561542906</v>
      </c>
    </row>
    <row r="359" spans="1:9" ht="12.75">
      <c r="A359">
        <f t="shared" si="45"/>
        <v>1.9038051480210014</v>
      </c>
      <c r="B359">
        <f t="shared" si="46"/>
        <v>0.5253333333333327</v>
      </c>
      <c r="C359">
        <f t="shared" si="38"/>
        <v>0.7222287548580777</v>
      </c>
      <c r="D359">
        <f t="shared" si="39"/>
        <v>0.5552893753433625</v>
      </c>
      <c r="E359">
        <f t="shared" si="40"/>
        <v>0.5093414335790447</v>
      </c>
      <c r="F359">
        <f t="shared" si="41"/>
        <v>0.509341433584938</v>
      </c>
      <c r="G359">
        <f t="shared" si="42"/>
        <v>0.5122181825144796</v>
      </c>
      <c r="H359">
        <f t="shared" si="43"/>
        <v>0.5395405570948473</v>
      </c>
      <c r="I359">
        <f t="shared" si="44"/>
        <v>0.5287930224779263</v>
      </c>
    </row>
    <row r="360" spans="1:9" ht="12.75">
      <c r="A360">
        <f t="shared" si="45"/>
        <v>1.9100883333280014</v>
      </c>
      <c r="B360">
        <f t="shared" si="46"/>
        <v>0.5226666666666661</v>
      </c>
      <c r="C360">
        <f t="shared" si="38"/>
        <v>0.7206448949998219</v>
      </c>
      <c r="D360">
        <f t="shared" si="39"/>
        <v>0.5510490771783083</v>
      </c>
      <c r="E360">
        <f t="shared" si="40"/>
        <v>0.5064552024801784</v>
      </c>
      <c r="F360">
        <f t="shared" si="41"/>
        <v>0.5064552024861059</v>
      </c>
      <c r="G360">
        <f t="shared" si="42"/>
        <v>0.5102864500458242</v>
      </c>
      <c r="H360">
        <f t="shared" si="43"/>
        <v>0.5371205451876366</v>
      </c>
      <c r="I360">
        <f t="shared" si="44"/>
        <v>0.525886484737982</v>
      </c>
    </row>
    <row r="361" spans="1:9" ht="12.75">
      <c r="A361">
        <f t="shared" si="45"/>
        <v>1.9163715186350014</v>
      </c>
      <c r="B361">
        <f t="shared" si="46"/>
        <v>0.5199999999999994</v>
      </c>
      <c r="C361">
        <f t="shared" si="38"/>
        <v>0.719032585315055</v>
      </c>
      <c r="D361">
        <f t="shared" si="39"/>
        <v>0.5468071103323925</v>
      </c>
      <c r="E361">
        <f t="shared" si="40"/>
        <v>0.5035831466917907</v>
      </c>
      <c r="F361">
        <f t="shared" si="41"/>
        <v>0.5035831466977486</v>
      </c>
      <c r="G361">
        <f t="shared" si="42"/>
        <v>0.5083651119088547</v>
      </c>
      <c r="H361">
        <f t="shared" si="43"/>
        <v>0.5346727948945875</v>
      </c>
      <c r="I361">
        <f t="shared" si="44"/>
        <v>0.5229739367527674</v>
      </c>
    </row>
    <row r="362" spans="1:9" ht="12.75">
      <c r="A362">
        <f t="shared" si="45"/>
        <v>1.9226547039420014</v>
      </c>
      <c r="B362">
        <f t="shared" si="46"/>
        <v>0.5173333333333326</v>
      </c>
      <c r="C362">
        <f t="shared" si="38"/>
        <v>0.7173918894550024</v>
      </c>
      <c r="D362">
        <f t="shared" si="39"/>
        <v>0.5425639537101903</v>
      </c>
      <c r="E362">
        <f t="shared" si="40"/>
        <v>0.5007252583955814</v>
      </c>
      <c r="F362">
        <f t="shared" si="41"/>
        <v>0.5007252584015659</v>
      </c>
      <c r="G362">
        <f t="shared" si="42"/>
        <v>0.5064532220417302</v>
      </c>
      <c r="H362">
        <f t="shared" si="43"/>
        <v>0.5321971082143374</v>
      </c>
      <c r="I362">
        <f t="shared" si="44"/>
        <v>0.5200560795003795</v>
      </c>
    </row>
    <row r="363" spans="1:9" ht="12.75">
      <c r="A363">
        <f t="shared" si="45"/>
        <v>1.9289378892490014</v>
      </c>
      <c r="B363">
        <f t="shared" si="46"/>
        <v>0.514666666666666</v>
      </c>
      <c r="C363">
        <f t="shared" si="38"/>
        <v>0.7157228721915275</v>
      </c>
      <c r="D363">
        <f t="shared" si="39"/>
        <v>0.538320083042288</v>
      </c>
      <c r="E363">
        <f t="shared" si="40"/>
        <v>0.4978815211428964</v>
      </c>
      <c r="F363">
        <f t="shared" si="41"/>
        <v>0.4978815211489039</v>
      </c>
      <c r="G363">
        <f t="shared" si="42"/>
        <v>0.5045498304095593</v>
      </c>
      <c r="H363">
        <f t="shared" si="43"/>
        <v>0.5296933362981165</v>
      </c>
      <c r="I363">
        <f t="shared" si="44"/>
        <v>0.5171336193477019</v>
      </c>
    </row>
    <row r="364" spans="1:9" ht="12.75">
      <c r="A364">
        <f t="shared" si="45"/>
        <v>1.9352210745560015</v>
      </c>
      <c r="B364">
        <f t="shared" si="46"/>
        <v>0.5119999999999993</v>
      </c>
      <c r="C364">
        <f t="shared" si="38"/>
        <v>0.7140255994145739</v>
      </c>
      <c r="D364">
        <f t="shared" si="39"/>
        <v>0.5340759708178303</v>
      </c>
      <c r="E364">
        <f t="shared" si="40"/>
        <v>0.4950519099621451</v>
      </c>
      <c r="F364">
        <f t="shared" si="41"/>
        <v>0.49505190996817167</v>
      </c>
      <c r="G364">
        <f t="shared" si="42"/>
        <v>0.5026539840331531</v>
      </c>
      <c r="H364">
        <f t="shared" si="43"/>
        <v>0.5271613793399719</v>
      </c>
      <c r="I364">
        <f t="shared" si="44"/>
        <v>0.5142072662865296</v>
      </c>
    </row>
    <row r="365" spans="1:9" ht="12.75">
      <c r="A365">
        <f t="shared" si="45"/>
        <v>1.9415042598630015</v>
      </c>
      <c r="B365">
        <f t="shared" si="46"/>
        <v>0.5093333333333326</v>
      </c>
      <c r="C365">
        <f t="shared" si="38"/>
        <v>0.7123001381295646</v>
      </c>
      <c r="D365">
        <f t="shared" si="39"/>
        <v>0.5298320862177132</v>
      </c>
      <c r="E365">
        <f t="shared" si="40"/>
        <v>0.49223639146873793</v>
      </c>
      <c r="F365">
        <f t="shared" si="41"/>
        <v>0.49223639147477977</v>
      </c>
      <c r="G365">
        <f t="shared" si="42"/>
        <v>0.500764728014795</v>
      </c>
      <c r="H365">
        <f t="shared" si="43"/>
        <v>0.5246011863901304</v>
      </c>
      <c r="I365">
        <f t="shared" si="44"/>
        <v>0.5112777321806784</v>
      </c>
    </row>
    <row r="366" spans="1:9" ht="12.75">
      <c r="A366">
        <f t="shared" si="45"/>
        <v>1.9477874451700015</v>
      </c>
      <c r="B366">
        <f t="shared" si="46"/>
        <v>0.506666666666666</v>
      </c>
      <c r="C366">
        <f t="shared" si="38"/>
        <v>0.710546556454757</v>
      </c>
      <c r="D366">
        <f t="shared" si="39"/>
        <v>0.5255888950484296</v>
      </c>
      <c r="E366">
        <f t="shared" si="40"/>
        <v>0.4894349239774916</v>
      </c>
      <c r="F366">
        <f t="shared" si="41"/>
        <v>0.48943492398354493</v>
      </c>
      <c r="G366">
        <f t="shared" si="42"/>
        <v>0.49888110656006796</v>
      </c>
      <c r="H366">
        <f t="shared" si="43"/>
        <v>0.5220127550922677</v>
      </c>
      <c r="I366">
        <f t="shared" si="44"/>
        <v>0.5083457290278717</v>
      </c>
    </row>
    <row r="367" spans="1:9" ht="12.75">
      <c r="A367">
        <f t="shared" si="45"/>
        <v>1.9540706304770015</v>
      </c>
      <c r="B367">
        <f t="shared" si="46"/>
        <v>0.5039999999999993</v>
      </c>
      <c r="C367">
        <f aca="true" t="shared" si="47" ref="C367:C430">$B$22*SIN(A367)</f>
        <v>0.7087649236185525</v>
      </c>
      <c r="D367">
        <f aca="true" t="shared" si="48" ref="D367:D430">$B$22*SIN(A367)+$B$23*SIN(2*A367)</f>
        <v>0.5213468596765809</v>
      </c>
      <c r="E367">
        <f aca="true" t="shared" si="49" ref="E367:E430">$B$22*SIN(A367)+$B$23*SIN(2*A367)+$B$24*SIN(3*A367)</f>
        <v>0.4866474576174493</v>
      </c>
      <c r="F367">
        <f aca="true" t="shared" si="50" ref="F367:F430">$B$22*SIN(A367)+$B$23*SIN(2*A367)+$B$24*SIN(3*A367)+$B$25*SIN(4*A367)</f>
        <v>0.4866474576235103</v>
      </c>
      <c r="G367">
        <f aca="true" t="shared" si="51" ref="G367:G430">$B$22*SIN(A367)+$B$23*SIN(2*A367)+$B$24*SIN(3*A367)+$B$25*SIN(4*A367)+$B$26*SIN(5*A367)</f>
        <v>0.49700216399479014</v>
      </c>
      <c r="H367">
        <f aca="true" t="shared" si="52" ref="H367:H430">$B$22*SIN(A367)+$B$23*SIN(2*A367)+$B$24*SIN(3*A367)+$B$25*SIN(4*A367)+$B$26*SIN(5*A367)+$B$27*SIN(6*A367)</f>
        <v>0.5193961313455554</v>
      </c>
      <c r="I367">
        <f aca="true" t="shared" si="53" ref="I367:I430">$B$22*SIN(A367)+$B$23*SIN(2*A367)+$B$24*SIN(3*A367)+$B$25*SIN(4*A367)+$B$26*SIN(5*A367)+$B$27*SIN(6*A367)+$B$28*SIN(7*A367)</f>
        <v>0.5054119672401338</v>
      </c>
    </row>
    <row r="368" spans="1:9" ht="12.75">
      <c r="A368">
        <f aca="true" t="shared" si="54" ref="A368:A431">A367+$B$16</f>
        <v>1.9603538157840015</v>
      </c>
      <c r="B368">
        <f t="shared" si="46"/>
        <v>0.5013333333333326</v>
      </c>
      <c r="C368">
        <f t="shared" si="47"/>
        <v>0.7069553099567651</v>
      </c>
      <c r="D368">
        <f t="shared" si="48"/>
        <v>0.5171064389640632</v>
      </c>
      <c r="E368">
        <f t="shared" si="49"/>
        <v>0.4838739344490638</v>
      </c>
      <c r="F368">
        <f t="shared" si="50"/>
        <v>0.4838739344551286</v>
      </c>
      <c r="G368">
        <f t="shared" si="51"/>
        <v>0.49512694577611616</v>
      </c>
      <c r="H368">
        <f t="shared" si="52"/>
        <v>0.5167514088924717</v>
      </c>
      <c r="I368">
        <f t="shared" si="53"/>
        <v>0.5024771539463466</v>
      </c>
    </row>
    <row r="369" spans="1:9" ht="12.75">
      <c r="A369">
        <f t="shared" si="54"/>
        <v>1.9666370010910015</v>
      </c>
      <c r="B369">
        <f t="shared" si="46"/>
        <v>0.49866666666666604</v>
      </c>
      <c r="C369">
        <f t="shared" si="47"/>
        <v>0.7051177869098436</v>
      </c>
      <c r="D369">
        <f t="shared" si="48"/>
        <v>0.5128680882039371</v>
      </c>
      <c r="E369">
        <f t="shared" si="49"/>
        <v>0.48111428858368294</v>
      </c>
      <c r="F369">
        <f t="shared" si="50"/>
        <v>0.48111428858974775</v>
      </c>
      <c r="G369">
        <f t="shared" si="51"/>
        <v>0.49325449949686245</v>
      </c>
      <c r="H369">
        <f t="shared" si="52"/>
        <v>0.5140787288334566</v>
      </c>
      <c r="I369">
        <f t="shared" si="53"/>
        <v>0.4995419913205344</v>
      </c>
    </row>
    <row r="370" spans="1:9" ht="12.75">
      <c r="A370">
        <f t="shared" si="54"/>
        <v>1.9729201863980015</v>
      </c>
      <c r="B370">
        <f t="shared" si="46"/>
        <v>0.49599999999999933</v>
      </c>
      <c r="C370">
        <f t="shared" si="47"/>
        <v>0.7032524270200515</v>
      </c>
      <c r="D370">
        <f t="shared" si="48"/>
        <v>0.5086322590569938</v>
      </c>
      <c r="E370">
        <f t="shared" si="49"/>
        <v>0.47836844630528974</v>
      </c>
      <c r="F370">
        <f t="shared" si="50"/>
        <v>0.4783684463113507</v>
      </c>
      <c r="G370">
        <f t="shared" si="51"/>
        <v>0.49138387588213334</v>
      </c>
      <c r="H370">
        <f t="shared" si="52"/>
        <v>0.5113782790696031</v>
      </c>
      <c r="I370">
        <f t="shared" si="53"/>
        <v>0.49660717493936607</v>
      </c>
    </row>
    <row r="371" spans="1:9" ht="12.75">
      <c r="A371">
        <f t="shared" si="54"/>
        <v>1.9792033717050015</v>
      </c>
      <c r="B371">
        <f t="shared" si="46"/>
        <v>0.4933333333333326</v>
      </c>
      <c r="C371">
        <f t="shared" si="47"/>
        <v>0.7013593039286034</v>
      </c>
      <c r="D371">
        <f t="shared" si="48"/>
        <v>0.5043993994890225</v>
      </c>
      <c r="E371">
        <f t="shared" si="49"/>
        <v>0.47563632619443386</v>
      </c>
      <c r="F371">
        <f t="shared" si="50"/>
        <v>0.4756363262004872</v>
      </c>
      <c r="G371">
        <f t="shared" si="51"/>
        <v>0.4895141297773239</v>
      </c>
      <c r="H371">
        <f t="shared" si="52"/>
        <v>0.5086502936746714</v>
      </c>
      <c r="I371">
        <f t="shared" si="53"/>
        <v>0.4936733921722583</v>
      </c>
    </row>
    <row r="372" spans="1:9" ht="12.75">
      <c r="A372">
        <f t="shared" si="54"/>
        <v>1.9854865570120015</v>
      </c>
      <c r="B372">
        <f t="shared" si="46"/>
        <v>0.49066666666666603</v>
      </c>
      <c r="C372">
        <f t="shared" si="47"/>
        <v>0.6994384923727571</v>
      </c>
      <c r="D372">
        <f t="shared" si="48"/>
        <v>0.500169953708794</v>
      </c>
      <c r="E372">
        <f t="shared" si="49"/>
        <v>0.4729178392543031</v>
      </c>
      <c r="F372">
        <f t="shared" si="50"/>
        <v>0.4729178392603449</v>
      </c>
      <c r="G372">
        <f t="shared" si="51"/>
        <v>0.4876443211265937</v>
      </c>
      <c r="H372">
        <f t="shared" si="52"/>
        <v>0.5058950521978142</v>
      </c>
      <c r="I372">
        <f t="shared" si="53"/>
        <v>0.4907413206073675</v>
      </c>
    </row>
    <row r="373" spans="1:9" ht="12.75">
      <c r="A373">
        <f t="shared" si="54"/>
        <v>1.9917697423190015</v>
      </c>
      <c r="B373">
        <f t="shared" si="46"/>
        <v>0.4879999999999993</v>
      </c>
      <c r="C373">
        <f t="shared" si="47"/>
        <v>0.6974900681828641</v>
      </c>
      <c r="D373">
        <f t="shared" si="48"/>
        <v>0.4959443621067661</v>
      </c>
      <c r="E373">
        <f t="shared" si="49"/>
        <v>0.47021288903887387</v>
      </c>
      <c r="F373">
        <f t="shared" si="50"/>
        <v>0.47021288904490044</v>
      </c>
      <c r="G373">
        <f t="shared" si="51"/>
        <v>0.4857735159409099</v>
      </c>
      <c r="H373">
        <f t="shared" si="52"/>
        <v>0.5031128788984939</v>
      </c>
      <c r="I373">
        <f t="shared" si="53"/>
        <v>0.4878116265166483</v>
      </c>
    </row>
    <row r="374" spans="1:9" ht="12.75">
      <c r="A374">
        <f t="shared" si="54"/>
        <v>1.9980529276260015</v>
      </c>
      <c r="B374">
        <f t="shared" si="46"/>
        <v>0.4853333333333326</v>
      </c>
      <c r="C374">
        <f t="shared" si="47"/>
        <v>0.6955141082793751</v>
      </c>
      <c r="D374">
        <f t="shared" si="48"/>
        <v>0.49172306119452186</v>
      </c>
      <c r="E374">
        <f t="shared" si="49"/>
        <v>0.46752137178308534</v>
      </c>
      <c r="F374">
        <f t="shared" si="50"/>
        <v>0.4675213717890928</v>
      </c>
      <c r="G374">
        <f t="shared" si="51"/>
        <v>0.48390078725477464</v>
      </c>
      <c r="H374">
        <f t="shared" si="52"/>
        <v>0.5003041419151714</v>
      </c>
      <c r="I374">
        <f t="shared" si="53"/>
        <v>0.48488496336304465</v>
      </c>
    </row>
    <row r="375" spans="1:9" ht="12.75">
      <c r="A375">
        <f t="shared" si="54"/>
        <v>2.0043361129330015</v>
      </c>
      <c r="B375">
        <f aca="true" t="shared" si="55" ref="B375:B438">-(4/(3*$B$14))*A375+(4/3)</f>
        <v>0.482666666666666</v>
      </c>
      <c r="C375">
        <f t="shared" si="47"/>
        <v>0.6935106906698038</v>
      </c>
      <c r="D375">
        <f t="shared" si="48"/>
        <v>0.48750648354494885</v>
      </c>
      <c r="E375">
        <f t="shared" si="49"/>
        <v>0.46484317653497614</v>
      </c>
      <c r="F375">
        <f t="shared" si="50"/>
        <v>0.4648431765409607</v>
      </c>
      <c r="G375">
        <f t="shared" si="51"/>
        <v>0.48202521607076204</v>
      </c>
      <c r="H375">
        <f t="shared" si="52"/>
        <v>0.4974692523694283</v>
      </c>
      <c r="I375">
        <f t="shared" si="53"/>
        <v>0.48196197035275784</v>
      </c>
    </row>
    <row r="376" spans="1:9" ht="12.75">
      <c r="A376">
        <f t="shared" si="54"/>
        <v>2.0106192982400013</v>
      </c>
      <c r="B376">
        <f t="shared" si="55"/>
        <v>0.4799999999999994</v>
      </c>
      <c r="C376">
        <f t="shared" si="47"/>
        <v>0.6914798944456468</v>
      </c>
      <c r="D376">
        <f t="shared" si="48"/>
        <v>0.48329505773317005</v>
      </c>
      <c r="E376">
        <f t="shared" si="49"/>
        <v>0.4621781852897274</v>
      </c>
      <c r="F376">
        <f t="shared" si="50"/>
        <v>0.4621781852956852</v>
      </c>
      <c r="G376">
        <f t="shared" si="51"/>
        <v>0.4801458922910039</v>
      </c>
      <c r="H376">
        <f t="shared" si="52"/>
        <v>0.49460866340728105</v>
      </c>
      <c r="I376">
        <f t="shared" si="53"/>
        <v>0.4790432710354149</v>
      </c>
    </row>
    <row r="377" spans="1:9" ht="12.75">
      <c r="A377">
        <f t="shared" si="54"/>
        <v>2.016902483547001</v>
      </c>
      <c r="B377">
        <f t="shared" si="55"/>
        <v>0.47733333333333283</v>
      </c>
      <c r="C377">
        <f t="shared" si="47"/>
        <v>0.689421799779262</v>
      </c>
      <c r="D377">
        <f t="shared" si="48"/>
        <v>0.4790892082782334</v>
      </c>
      <c r="E377">
        <f t="shared" si="49"/>
        <v>0.459526273125549</v>
      </c>
      <c r="F377">
        <f t="shared" si="50"/>
        <v>0.4595262731314764</v>
      </c>
      <c r="G377">
        <f t="shared" si="51"/>
        <v>0.4782619156347766</v>
      </c>
      <c r="H377">
        <f t="shared" si="52"/>
        <v>0.49172286917952374</v>
      </c>
      <c r="I377">
        <f t="shared" si="53"/>
        <v>0.4761294719548286</v>
      </c>
    </row>
    <row r="378" spans="1:9" ht="12.75">
      <c r="A378">
        <f t="shared" si="54"/>
        <v>2.023185668854001</v>
      </c>
      <c r="B378">
        <f t="shared" si="55"/>
        <v>0.47466666666666624</v>
      </c>
      <c r="C378">
        <f t="shared" si="47"/>
        <v>0.6873364879207027</v>
      </c>
      <c r="D378">
        <f t="shared" si="48"/>
        <v>0.4748893555855713</v>
      </c>
      <c r="E378">
        <f t="shared" si="49"/>
        <v>0.4568873083413533</v>
      </c>
      <c r="F378">
        <f t="shared" si="50"/>
        <v>0.45688730834724656</v>
      </c>
      <c r="G378">
        <f t="shared" si="51"/>
        <v>0.47637239654136004</v>
      </c>
      <c r="H378">
        <f t="shared" si="52"/>
        <v>0.4888124037630237</v>
      </c>
      <c r="I378">
        <f t="shared" si="53"/>
        <v>0.47322116135291026</v>
      </c>
    </row>
    <row r="379" spans="1:9" ht="12.75">
      <c r="A379">
        <f t="shared" si="54"/>
        <v>2.0294688541610006</v>
      </c>
      <c r="B379">
        <f t="shared" si="55"/>
        <v>0.47199999999999964</v>
      </c>
      <c r="C379">
        <f t="shared" si="47"/>
        <v>0.6852240411945104</v>
      </c>
      <c r="D379">
        <f t="shared" si="48"/>
        <v>0.4706959158902353</v>
      </c>
      <c r="E379">
        <f t="shared" si="49"/>
        <v>0.4542611525961503</v>
      </c>
      <c r="F379">
        <f t="shared" si="50"/>
        <v>0.4542611526020056</v>
      </c>
      <c r="G379">
        <f t="shared" si="51"/>
        <v>0.47447645705734914</v>
      </c>
      <c r="H379">
        <f t="shared" si="52"/>
        <v>0.4858778400249658</v>
      </c>
      <c r="I379">
        <f t="shared" si="53"/>
        <v>0.47031890792915193</v>
      </c>
    </row>
    <row r="380" spans="1:9" ht="12.75">
      <c r="A380">
        <f t="shared" si="54"/>
        <v>2.0357520394680004</v>
      </c>
      <c r="B380">
        <f t="shared" si="55"/>
        <v>0.46933333333333305</v>
      </c>
      <c r="C380">
        <f t="shared" si="47"/>
        <v>0.6830845429964647</v>
      </c>
      <c r="D380">
        <f t="shared" si="48"/>
        <v>0.4665093012009184</v>
      </c>
      <c r="E380">
        <f t="shared" si="49"/>
        <v>0.4516476610501084</v>
      </c>
      <c r="F380">
        <f t="shared" si="50"/>
        <v>0.45164766105592213</v>
      </c>
      <c r="G380">
        <f t="shared" si="51"/>
        <v>0.4725732317076227</v>
      </c>
      <c r="H380">
        <f t="shared" si="52"/>
        <v>0.48291978843212613</v>
      </c>
      <c r="I380">
        <f t="shared" si="53"/>
        <v>0.4674232596579606</v>
      </c>
    </row>
    <row r="381" spans="1:9" ht="12.75">
      <c r="A381">
        <f t="shared" si="54"/>
        <v>2.042035224775</v>
      </c>
      <c r="B381">
        <f t="shared" si="55"/>
        <v>0.46666666666666656</v>
      </c>
      <c r="C381">
        <f t="shared" si="47"/>
        <v>0.6809180777902911</v>
      </c>
      <c r="D381">
        <f t="shared" si="48"/>
        <v>0.46232991924477096</v>
      </c>
      <c r="E381">
        <f t="shared" si="49"/>
        <v>0.44904668250721586</v>
      </c>
      <c r="F381">
        <f t="shared" si="50"/>
        <v>0.4490466825129843</v>
      </c>
      <c r="G381">
        <f t="shared" si="51"/>
        <v>0.4706618683491846</v>
      </c>
      <c r="H381">
        <f t="shared" si="52"/>
        <v>0.4799388958073187</v>
      </c>
      <c r="I381">
        <f t="shared" si="53"/>
        <v>0.4645347426659737</v>
      </c>
    </row>
    <row r="382" spans="1:9" ht="12.75">
      <c r="A382">
        <f t="shared" si="54"/>
        <v>2.048318410082</v>
      </c>
      <c r="B382">
        <f t="shared" si="55"/>
        <v>0.46399999999999997</v>
      </c>
      <c r="C382">
        <f t="shared" si="47"/>
        <v>0.6787247311043265</v>
      </c>
      <c r="D382">
        <f t="shared" si="48"/>
        <v>0.45815817341301923</v>
      </c>
      <c r="E382">
        <f t="shared" si="49"/>
        <v>0.4464580595594818</v>
      </c>
      <c r="F382">
        <f t="shared" si="50"/>
        <v>0.44645805956520135</v>
      </c>
      <c r="G382">
        <f t="shared" si="51"/>
        <v>0.46874152900711535</v>
      </c>
      <c r="H382">
        <f t="shared" si="52"/>
        <v>0.4769358440352348</v>
      </c>
      <c r="I382">
        <f t="shared" si="53"/>
        <v>0.46165386017134036</v>
      </c>
    </row>
    <row r="383" spans="1:9" ht="12.75">
      <c r="A383">
        <f t="shared" si="54"/>
        <v>2.054601595389</v>
      </c>
      <c r="B383">
        <f t="shared" si="55"/>
        <v>0.4613333333333334</v>
      </c>
      <c r="C383">
        <f t="shared" si="47"/>
        <v>0.6765045895281423</v>
      </c>
      <c r="D383">
        <f t="shared" si="48"/>
        <v>0.4539944627073941</v>
      </c>
      <c r="E383">
        <f t="shared" si="49"/>
        <v>0.44388162873261483</v>
      </c>
      <c r="F383">
        <f t="shared" si="50"/>
        <v>0.4438816287382818</v>
      </c>
      <c r="G383">
        <f t="shared" si="51"/>
        <v>0.4668113906918874</v>
      </c>
      <c r="H383">
        <f t="shared" si="52"/>
        <v>0.47391134871995466</v>
      </c>
      <c r="I383">
        <f t="shared" si="53"/>
        <v>0.4587810914867975</v>
      </c>
    </row>
    <row r="384" spans="1:9" ht="12.75">
      <c r="A384">
        <f t="shared" si="54"/>
        <v>2.0608847806959996</v>
      </c>
      <c r="B384">
        <f t="shared" si="55"/>
        <v>0.4586666666666668</v>
      </c>
      <c r="C384">
        <f t="shared" si="47"/>
        <v>0.6742577407091265</v>
      </c>
      <c r="D384">
        <f t="shared" si="48"/>
        <v>0.44983918168737935</v>
      </c>
      <c r="E384">
        <f t="shared" si="49"/>
        <v>0.4413172206331159</v>
      </c>
      <c r="F384">
        <f t="shared" si="50"/>
        <v>0.44131722063872675</v>
      </c>
      <c r="G384">
        <f t="shared" si="51"/>
        <v>0.46487064619732077</v>
      </c>
      <c r="H384">
        <f t="shared" si="52"/>
        <v>0.4708661577964773</v>
      </c>
      <c r="I384">
        <f t="shared" si="53"/>
        <v>0.45591689108821826</v>
      </c>
    </row>
    <row r="385" spans="1:9" ht="12.75">
      <c r="A385">
        <f t="shared" si="54"/>
        <v>2.0671679660029993</v>
      </c>
      <c r="B385">
        <f t="shared" si="55"/>
        <v>0.4560000000000002</v>
      </c>
      <c r="C385">
        <f t="shared" si="47"/>
        <v>0.6719842733490231</v>
      </c>
      <c r="D385">
        <f t="shared" si="48"/>
        <v>0.4456927204182872</v>
      </c>
      <c r="E385">
        <f t="shared" si="49"/>
        <v>0.4387646600967236</v>
      </c>
      <c r="F385">
        <f t="shared" si="50"/>
        <v>0.43876466010227483</v>
      </c>
      <c r="G385">
        <f t="shared" si="51"/>
        <v>0.4629185048784718</v>
      </c>
      <c r="H385">
        <f t="shared" si="52"/>
        <v>0.46780105009866824</v>
      </c>
      <c r="I385">
        <f t="shared" si="53"/>
        <v>0.4530616877501477</v>
      </c>
    </row>
    <row r="386" spans="1:9" ht="12.75">
      <c r="A386">
        <f t="shared" si="54"/>
        <v>2.073451151309999</v>
      </c>
      <c r="B386">
        <f t="shared" si="55"/>
        <v>0.4533333333333337</v>
      </c>
      <c r="C386">
        <f t="shared" si="47"/>
        <v>0.6696842772004308</v>
      </c>
      <c r="D386">
        <f t="shared" si="48"/>
        <v>0.44155546442016663</v>
      </c>
      <c r="E386">
        <f t="shared" si="49"/>
        <v>0.4362237663381462</v>
      </c>
      <c r="F386">
        <f t="shared" si="50"/>
        <v>0.43622376634363424</v>
      </c>
      <c r="G386">
        <f t="shared" si="51"/>
        <v>0.4609541934087704</v>
      </c>
      <c r="H386">
        <f t="shared" si="52"/>
        <v>0.4647168338860822</v>
      </c>
      <c r="I386">
        <f t="shared" si="53"/>
        <v>0.45021588374968613</v>
      </c>
    </row>
    <row r="387" spans="1:9" ht="12.75">
      <c r="A387">
        <f t="shared" si="54"/>
        <v>2.079734336616999</v>
      </c>
      <c r="B387">
        <f t="shared" si="55"/>
        <v>0.4506666666666671</v>
      </c>
      <c r="C387">
        <f t="shared" si="47"/>
        <v>0.6673578430632592</v>
      </c>
      <c r="D387">
        <f t="shared" si="48"/>
        <v>0.4374277946175559</v>
      </c>
      <c r="E387">
        <f t="shared" si="49"/>
        <v>0.43369435310201954</v>
      </c>
      <c r="F387">
        <f t="shared" si="50"/>
        <v>0.433694353107441</v>
      </c>
      <c r="G387">
        <f t="shared" si="51"/>
        <v>0.4589769565157451</v>
      </c>
      <c r="H387">
        <f t="shared" si="52"/>
        <v>0.461614345332167</v>
      </c>
      <c r="I387">
        <f t="shared" si="53"/>
        <v>0.4473798541399161</v>
      </c>
    </row>
    <row r="388" spans="1:9" ht="12.75">
      <c r="A388">
        <f t="shared" si="54"/>
        <v>2.0860175219239987</v>
      </c>
      <c r="B388">
        <f t="shared" si="55"/>
        <v>0.4480000000000005</v>
      </c>
      <c r="C388">
        <f t="shared" si="47"/>
        <v>0.6650050627811448</v>
      </c>
      <c r="D388">
        <f t="shared" si="48"/>
        <v>0.43331008729008347</v>
      </c>
      <c r="E388">
        <f t="shared" si="49"/>
        <v>0.4311762288150244</v>
      </c>
      <c r="F388">
        <f t="shared" si="50"/>
        <v>0.43117622882037576</v>
      </c>
      <c r="G388">
        <f t="shared" si="51"/>
        <v>0.45698605769469103</v>
      </c>
      <c r="H388">
        <f t="shared" si="52"/>
        <v>0.4584944469764003</v>
      </c>
      <c r="I388">
        <f t="shared" si="53"/>
        <v>0.44455394609390614</v>
      </c>
    </row>
    <row r="389" spans="1:9" ht="12.75">
      <c r="A389">
        <f t="shared" si="54"/>
        <v>2.0923007072309985</v>
      </c>
      <c r="B389">
        <f t="shared" si="55"/>
        <v>0.4453333333333339</v>
      </c>
      <c r="C389">
        <f t="shared" si="47"/>
        <v>0.6626260292378242</v>
      </c>
      <c r="D389">
        <f t="shared" si="48"/>
        <v>0.42920271402392624</v>
      </c>
      <c r="E389">
        <f t="shared" si="49"/>
        <v>0.4286691967390999</v>
      </c>
      <c r="F389">
        <f t="shared" si="50"/>
        <v>0.42866919674437787</v>
      </c>
      <c r="G389">
        <f t="shared" si="51"/>
        <v>0.4549807798996651</v>
      </c>
      <c r="H389">
        <f t="shared" si="52"/>
        <v>0.45535802614295534</v>
      </c>
      <c r="I389">
        <f t="shared" si="53"/>
        <v>0.44173847832016244</v>
      </c>
    </row>
    <row r="390" spans="1:9" ht="12.75">
      <c r="A390">
        <f t="shared" si="54"/>
        <v>2.0985838925379983</v>
      </c>
      <c r="B390">
        <f t="shared" si="55"/>
        <v>0.4426666666666673</v>
      </c>
      <c r="C390">
        <f t="shared" si="47"/>
        <v>0.6602208363534684</v>
      </c>
      <c r="D390">
        <f t="shared" si="48"/>
        <v>0.4251060416641328</v>
      </c>
      <c r="E390">
        <f t="shared" si="49"/>
        <v>0.4261730551256902</v>
      </c>
      <c r="F390">
        <f t="shared" si="50"/>
        <v>0.4261730551308914</v>
      </c>
      <c r="G390">
        <f t="shared" si="51"/>
        <v>0.4529604262112138</v>
      </c>
      <c r="H390">
        <f t="shared" si="52"/>
        <v>0.4522059933285308</v>
      </c>
      <c r="I390">
        <f t="shared" si="53"/>
        <v>0.4389337405502357</v>
      </c>
    </row>
    <row r="391" spans="1:9" ht="12.75">
      <c r="A391">
        <f t="shared" si="54"/>
        <v>2.104867077844998</v>
      </c>
      <c r="B391">
        <f t="shared" si="55"/>
        <v>0.4400000000000007</v>
      </c>
      <c r="C391">
        <f t="shared" si="47"/>
        <v>0.6577895790809739</v>
      </c>
      <c r="D391">
        <f t="shared" si="48"/>
        <v>0.42102043226781716</v>
      </c>
      <c r="E391">
        <f t="shared" si="49"/>
        <v>0.42368759737095607</v>
      </c>
      <c r="F391">
        <f t="shared" si="50"/>
        <v>0.4236875973760772</v>
      </c>
      <c r="G391">
        <f t="shared" si="51"/>
        <v>0.4509243204802585</v>
      </c>
      <c r="H391">
        <f t="shared" si="52"/>
        <v>0.44903928056201015</v>
      </c>
      <c r="I391">
        <f t="shared" si="53"/>
        <v>0.4361399930990215</v>
      </c>
    </row>
    <row r="392" spans="1:9" ht="12.75">
      <c r="A392">
        <f t="shared" si="54"/>
        <v>2.111150263151998</v>
      </c>
      <c r="B392">
        <f t="shared" si="55"/>
        <v>0.43733333333333424</v>
      </c>
      <c r="C392">
        <f t="shared" si="47"/>
        <v>0.655332353402215</v>
      </c>
      <c r="D392">
        <f t="shared" si="48"/>
        <v>0.4169462430582318</v>
      </c>
      <c r="E392">
        <f t="shared" si="49"/>
        <v>0.42121261217189115</v>
      </c>
      <c r="F392">
        <f t="shared" si="50"/>
        <v>0.42121261217692896</v>
      </c>
      <c r="G392">
        <f t="shared" si="51"/>
        <v>0.4488718079475963</v>
      </c>
      <c r="H392">
        <f t="shared" si="52"/>
        <v>0.4458588397386535</v>
      </c>
      <c r="I392">
        <f t="shared" si="53"/>
        <v>0.4333574664981346</v>
      </c>
    </row>
    <row r="393" spans="1:9" ht="12.75">
      <c r="A393">
        <f t="shared" si="54"/>
        <v>2.1174334484589976</v>
      </c>
      <c r="B393">
        <f t="shared" si="55"/>
        <v>0.43466666666666764</v>
      </c>
      <c r="C393">
        <f t="shared" si="47"/>
        <v>0.652849256324254</v>
      </c>
      <c r="D393">
        <f t="shared" si="48"/>
        <v>0.412883826379725</v>
      </c>
      <c r="E393">
        <f t="shared" si="49"/>
        <v>0.4187478836832736</v>
      </c>
      <c r="F393">
        <f t="shared" si="50"/>
        <v>0.4187478836882249</v>
      </c>
      <c r="G393">
        <f t="shared" si="51"/>
        <v>0.44680225583848937</v>
      </c>
      <c r="H393">
        <f t="shared" si="52"/>
        <v>0.4426656409315428</v>
      </c>
      <c r="I393">
        <f t="shared" si="53"/>
        <v>0.43058636120256577</v>
      </c>
    </row>
    <row r="394" spans="1:9" ht="12.75">
      <c r="A394">
        <f t="shared" si="54"/>
        <v>2.1237166337659974</v>
      </c>
      <c r="B394">
        <f t="shared" si="55"/>
        <v>0.43200000000000105</v>
      </c>
      <c r="C394">
        <f t="shared" si="47"/>
        <v>0.6503403858755117</v>
      </c>
      <c r="D394">
        <f t="shared" si="48"/>
        <v>0.4088335296535905</v>
      </c>
      <c r="E394">
        <f t="shared" si="49"/>
        <v>0.41629319167539097</v>
      </c>
      <c r="F394">
        <f t="shared" si="50"/>
        <v>0.4162931916802527</v>
      </c>
      <c r="G394">
        <f t="shared" si="51"/>
        <v>0.44471505393184896</v>
      </c>
      <c r="H394">
        <f t="shared" si="52"/>
        <v>0.4394606706830318</v>
      </c>
      <c r="I394">
        <f t="shared" si="53"/>
        <v>0.42782684737067345</v>
      </c>
    </row>
    <row r="395" spans="1:9" ht="12.75">
      <c r="A395">
        <f t="shared" si="54"/>
        <v>2.129999819072997</v>
      </c>
      <c r="B395">
        <f t="shared" si="55"/>
        <v>0.42933333333333445</v>
      </c>
      <c r="C395">
        <f t="shared" si="47"/>
        <v>0.6478058411018977</v>
      </c>
      <c r="D395">
        <f t="shared" si="48"/>
        <v>0.40479569533481574</v>
      </c>
      <c r="E395">
        <f t="shared" si="49"/>
        <v>0.41384831169247194</v>
      </c>
      <c r="F395">
        <f t="shared" si="50"/>
        <v>0.413848311697241</v>
      </c>
      <c r="G395">
        <f t="shared" si="51"/>
        <v>0.44260961510354135</v>
      </c>
      <c r="H395">
        <f t="shared" si="52"/>
        <v>0.4362449302789633</v>
      </c>
      <c r="I395">
        <f t="shared" si="53"/>
        <v>0.4250790647173948</v>
      </c>
    </row>
    <row r="396" spans="1:9" ht="12.75">
      <c r="A396">
        <f t="shared" si="54"/>
        <v>2.136283004379997</v>
      </c>
      <c r="B396">
        <f t="shared" si="55"/>
        <v>0.42666666666666786</v>
      </c>
      <c r="C396">
        <f t="shared" si="47"/>
        <v>0.6452457220628997</v>
      </c>
      <c r="D396">
        <f t="shared" si="48"/>
        <v>0.4007706608697345</v>
      </c>
      <c r="E396">
        <f t="shared" si="49"/>
        <v>0.4114130152117598</v>
      </c>
      <c r="F396">
        <f t="shared" si="50"/>
        <v>0.4114130152164332</v>
      </c>
      <c r="G396">
        <f t="shared" si="51"/>
        <v>0.4404853758433715</v>
      </c>
      <c r="H396">
        <f t="shared" si="52"/>
        <v>0.4330194340084359</v>
      </c>
      <c r="I396">
        <f t="shared" si="53"/>
        <v>0.4223431224404027</v>
      </c>
    </row>
    <row r="397" spans="1:9" ht="12.75">
      <c r="A397">
        <f t="shared" si="54"/>
        <v>2.1425661896869967</v>
      </c>
      <c r="B397">
        <f t="shared" si="55"/>
        <v>0.4240000000000014</v>
      </c>
      <c r="C397">
        <f t="shared" si="47"/>
        <v>0.6426601298276337</v>
      </c>
      <c r="D397">
        <f t="shared" si="48"/>
        <v>0.3967587586545902</v>
      </c>
      <c r="E397">
        <f t="shared" si="49"/>
        <v>0.40898706980316196</v>
      </c>
      <c r="F397">
        <f t="shared" si="50"/>
        <v>0.40898706980773675</v>
      </c>
      <c r="G397">
        <f t="shared" si="51"/>
        <v>0.4383417967453245</v>
      </c>
      <c r="H397">
        <f t="shared" si="52"/>
        <v>0.42978520741190573</v>
      </c>
      <c r="I397">
        <f t="shared" si="53"/>
        <v>0.4196190992187725</v>
      </c>
    </row>
    <row r="398" spans="1:9" ht="12.75">
      <c r="A398">
        <f t="shared" si="54"/>
        <v>2.1488493749939965</v>
      </c>
      <c r="B398">
        <f t="shared" si="55"/>
        <v>0.4213333333333348</v>
      </c>
      <c r="C398">
        <f t="shared" si="47"/>
        <v>0.640049166470854</v>
      </c>
      <c r="D398">
        <f t="shared" si="48"/>
        <v>0.3927603159950174</v>
      </c>
      <c r="E398">
        <f t="shared" si="49"/>
        <v>0.4065702392894113</v>
      </c>
      <c r="F398">
        <f t="shared" si="50"/>
        <v>0.40657023929388453</v>
      </c>
      <c r="G398">
        <f t="shared" si="51"/>
        <v>0.4361783629706751</v>
      </c>
      <c r="H398">
        <f t="shared" si="52"/>
        <v>0.4265432855204217</v>
      </c>
      <c r="I398">
        <f t="shared" si="53"/>
        <v>0.4169070432835714</v>
      </c>
    </row>
    <row r="399" spans="1:9" ht="12.75">
      <c r="A399">
        <f t="shared" si="54"/>
        <v>2.1551325603009963</v>
      </c>
      <c r="B399">
        <f t="shared" si="55"/>
        <v>0.4186666666666682</v>
      </c>
      <c r="C399">
        <f t="shared" si="47"/>
        <v>0.6374129350689232</v>
      </c>
      <c r="D399">
        <f t="shared" si="48"/>
        <v>0.3887756550664447</v>
      </c>
      <c r="E399">
        <f t="shared" si="49"/>
        <v>0.4041622839066721</v>
      </c>
      <c r="F399">
        <f t="shared" si="50"/>
        <v>0.404162283911041</v>
      </c>
      <c r="G399">
        <f t="shared" si="51"/>
        <v>0.43399458468359914</v>
      </c>
      <c r="H399">
        <f t="shared" si="52"/>
        <v>0.4232947110887873</v>
      </c>
      <c r="I399">
        <f t="shared" si="53"/>
        <v>0.41420697255961975</v>
      </c>
    </row>
    <row r="400" spans="1:9" ht="12.75">
      <c r="A400">
        <f t="shared" si="54"/>
        <v>2.161415745607996</v>
      </c>
      <c r="B400">
        <f t="shared" si="55"/>
        <v>0.4160000000000016</v>
      </c>
      <c r="C400">
        <f t="shared" si="47"/>
        <v>0.634751539695743</v>
      </c>
      <c r="D400">
        <f t="shared" si="48"/>
        <v>0.3848050928754275</v>
      </c>
      <c r="E400">
        <f t="shared" si="49"/>
        <v>0.40176296046552706</v>
      </c>
      <c r="F400">
        <f t="shared" si="50"/>
        <v>0.4017629604697888</v>
      </c>
      <c r="G400">
        <f t="shared" si="51"/>
        <v>0.431789997458951</v>
      </c>
      <c r="H400">
        <f t="shared" si="52"/>
        <v>0.4200405328254425</v>
      </c>
      <c r="I400">
        <f t="shared" si="53"/>
        <v>0.41151887487752836</v>
      </c>
    </row>
    <row r="401" spans="1:9" ht="12.75">
      <c r="A401">
        <f t="shared" si="54"/>
        <v>2.167698930914996</v>
      </c>
      <c r="B401">
        <f t="shared" si="55"/>
        <v>0.413333333333335</v>
      </c>
      <c r="C401">
        <f t="shared" si="47"/>
        <v>0.6320650854186458</v>
      </c>
      <c r="D401">
        <f t="shared" si="48"/>
        <v>0.3808489412219151</v>
      </c>
      <c r="E401">
        <f t="shared" si="49"/>
        <v>0.39937202251227927</v>
      </c>
      <c r="F401">
        <f t="shared" si="50"/>
        <v>0.3993720225164313</v>
      </c>
      <c r="G401">
        <f t="shared" si="51"/>
        <v>0.42956416266189906</v>
      </c>
      <c r="H401">
        <f t="shared" si="52"/>
        <v>0.41678180362185396</v>
      </c>
      <c r="I401">
        <f t="shared" si="53"/>
        <v>0.4088427082549649</v>
      </c>
    </row>
    <row r="402" spans="1:9" ht="12.75">
      <c r="A402">
        <f t="shared" si="54"/>
        <v>2.1739821162219957</v>
      </c>
      <c r="B402">
        <f t="shared" si="55"/>
        <v>0.4106666666666684</v>
      </c>
      <c r="C402">
        <f t="shared" si="47"/>
        <v>0.6293536782942465</v>
      </c>
      <c r="D402">
        <f t="shared" si="48"/>
        <v>0.3769075066624569</v>
      </c>
      <c r="E402">
        <f t="shared" si="49"/>
        <v>0.39698922049050345</v>
      </c>
      <c r="F402">
        <f t="shared" si="50"/>
        <v>0.396989220494543</v>
      </c>
      <c r="G402">
        <f t="shared" si="51"/>
        <v>0.42731666779913574</v>
      </c>
      <c r="H402">
        <f t="shared" si="52"/>
        <v>0.4135195787841846</v>
      </c>
      <c r="I402">
        <f t="shared" si="53"/>
        <v>0.4061784012459525</v>
      </c>
    </row>
    <row r="403" spans="1:9" ht="12.75">
      <c r="A403">
        <f t="shared" si="54"/>
        <v>2.1802653015289954</v>
      </c>
      <c r="B403">
        <f t="shared" si="55"/>
        <v>0.4080000000000019</v>
      </c>
      <c r="C403">
        <f t="shared" si="47"/>
        <v>0.6266174253642557</v>
      </c>
      <c r="D403">
        <f t="shared" si="48"/>
        <v>0.3729810904743544</v>
      </c>
      <c r="E403">
        <f t="shared" si="49"/>
        <v>0.394614301902782</v>
      </c>
      <c r="F403">
        <f t="shared" si="50"/>
        <v>0.3946143019067066</v>
      </c>
      <c r="G403">
        <f t="shared" si="51"/>
        <v>0.4250471268414135</v>
      </c>
      <c r="H403">
        <f t="shared" si="52"/>
        <v>0.4102549142700059</v>
      </c>
      <c r="I403">
        <f t="shared" si="53"/>
        <v>0.40352585335686786</v>
      </c>
    </row>
    <row r="404" spans="1:9" ht="12.75">
      <c r="A404">
        <f t="shared" si="54"/>
        <v>2.1865484868359952</v>
      </c>
      <c r="B404">
        <f t="shared" si="55"/>
        <v>0.4053333333333353</v>
      </c>
      <c r="C404">
        <f t="shared" si="47"/>
        <v>0.6238564346512537</v>
      </c>
      <c r="D404">
        <f t="shared" si="48"/>
        <v>0.36906998862076335</v>
      </c>
      <c r="E404">
        <f t="shared" si="49"/>
        <v>0.3922470114725611</v>
      </c>
      <c r="F404">
        <f t="shared" si="50"/>
        <v>0.3922470114763682</v>
      </c>
      <c r="G404">
        <f t="shared" si="51"/>
        <v>0.42275518051717986</v>
      </c>
      <c r="H404">
        <f t="shared" si="52"/>
        <v>0.40698886493279096</v>
      </c>
      <c r="I404">
        <f t="shared" si="53"/>
        <v>0.40088493552766197</v>
      </c>
    </row>
    <row r="405" spans="1:9" ht="12.75">
      <c r="A405">
        <f t="shared" si="54"/>
        <v>2.192831672142995</v>
      </c>
      <c r="B405">
        <f t="shared" si="55"/>
        <v>0.4026666666666687</v>
      </c>
      <c r="C405">
        <f t="shared" si="47"/>
        <v>0.6210708151544265</v>
      </c>
      <c r="D405">
        <f t="shared" si="48"/>
        <v>0.36517449171675104</v>
      </c>
      <c r="E405">
        <f t="shared" si="49"/>
        <v>0.38988709130606025</v>
      </c>
      <c r="F405">
        <f t="shared" si="50"/>
        <v>0.3898870913097475</v>
      </c>
      <c r="G405">
        <f t="shared" si="51"/>
        <v>0.4204404965771183</v>
      </c>
      <c r="H405">
        <f t="shared" si="52"/>
        <v>0.4037224827769064</v>
      </c>
      <c r="I405">
        <f t="shared" si="53"/>
        <v>0.3982554906766956</v>
      </c>
    </row>
    <row r="406" spans="1:9" ht="12.75">
      <c r="A406">
        <f t="shared" si="54"/>
        <v>2.199114857449995</v>
      </c>
      <c r="B406">
        <f t="shared" si="55"/>
        <v>0.40000000000000213</v>
      </c>
      <c r="C406">
        <f t="shared" si="47"/>
        <v>0.618260676845262</v>
      </c>
      <c r="D406">
        <f t="shared" si="48"/>
        <v>0.36129488499631424</v>
      </c>
      <c r="E406">
        <f t="shared" si="49"/>
        <v>0.3875342810541733</v>
      </c>
      <c r="F406">
        <f t="shared" si="50"/>
        <v>0.3875342810577384</v>
      </c>
      <c r="G406">
        <f t="shared" si="51"/>
        <v>0.4181027700294284</v>
      </c>
      <c r="H406">
        <f t="shared" si="52"/>
        <v>0.4004568152257924</v>
      </c>
      <c r="I406">
        <f t="shared" si="53"/>
        <v>0.3956373343074493</v>
      </c>
    </row>
    <row r="407" spans="1:9" ht="12.75">
      <c r="A407">
        <f t="shared" si="54"/>
        <v>2.2053980427569946</v>
      </c>
      <c r="B407">
        <f t="shared" si="55"/>
        <v>0.39733333333333554</v>
      </c>
      <c r="C407">
        <f t="shared" si="47"/>
        <v>0.6154261306632088</v>
      </c>
      <c r="D407">
        <f t="shared" si="48"/>
        <v>0.35743144828036144</v>
      </c>
      <c r="E407">
        <f t="shared" si="49"/>
        <v>0.38518831807429355</v>
      </c>
      <c r="F407">
        <f t="shared" si="50"/>
        <v>0.3851883180777342</v>
      </c>
      <c r="G407">
        <f t="shared" si="51"/>
        <v>0.4157417233457085</v>
      </c>
      <c r="H407">
        <f t="shared" si="52"/>
        <v>0.3971929034059887</v>
      </c>
      <c r="I407">
        <f t="shared" si="53"/>
        <v>0.39303025517524387</v>
      </c>
    </row>
    <row r="408" spans="1:9" ht="12.75">
      <c r="A408">
        <f t="shared" si="54"/>
        <v>2.2116812280639944</v>
      </c>
      <c r="B408">
        <f t="shared" si="55"/>
        <v>0.39466666666666905</v>
      </c>
      <c r="C408">
        <f t="shared" si="47"/>
        <v>0.6125672885112968</v>
      </c>
      <c r="D408">
        <f t="shared" si="48"/>
        <v>0.3535844559456649</v>
      </c>
      <c r="E408">
        <f t="shared" si="49"/>
        <v>0.3828489375920004</v>
      </c>
      <c r="F408">
        <f t="shared" si="50"/>
        <v>0.38284893759531446</v>
      </c>
      <c r="G408">
        <f t="shared" si="51"/>
        <v>0.4133571066373327</v>
      </c>
      <c r="H408">
        <f t="shared" si="52"/>
        <v>0.3939317804496315</v>
      </c>
      <c r="I408">
        <f t="shared" si="53"/>
        <v>0.3904340160119868</v>
      </c>
    </row>
    <row r="409" spans="1:9" ht="12.75">
      <c r="A409">
        <f t="shared" si="54"/>
        <v>2.217964413370994</v>
      </c>
      <c r="B409">
        <f t="shared" si="55"/>
        <v>0.39200000000000246</v>
      </c>
      <c r="C409">
        <f t="shared" si="47"/>
        <v>0.609684263251719</v>
      </c>
      <c r="D409">
        <f t="shared" si="48"/>
        <v>0.34975417689478655</v>
      </c>
      <c r="E409">
        <f t="shared" si="49"/>
        <v>0.3805158728625434</v>
      </c>
      <c r="F409">
        <f t="shared" si="50"/>
        <v>0.38051587286572874</v>
      </c>
      <c r="G409">
        <f t="shared" si="51"/>
        <v>0.41094869780224397</v>
      </c>
      <c r="H409">
        <f t="shared" si="52"/>
        <v>0.39067446981800347</v>
      </c>
      <c r="I409">
        <f t="shared" si="53"/>
        <v>0.3878483543068419</v>
      </c>
    </row>
    <row r="410" spans="1:9" ht="12.75">
      <c r="A410">
        <f t="shared" si="54"/>
        <v>2.224247598677994</v>
      </c>
      <c r="B410">
        <f t="shared" si="55"/>
        <v>0.38933333333333586</v>
      </c>
      <c r="C410">
        <f t="shared" si="47"/>
        <v>0.606777168701376</v>
      </c>
      <c r="D410">
        <f t="shared" si="48"/>
        <v>0.3459408745269816</v>
      </c>
      <c r="E410">
        <f t="shared" si="49"/>
        <v>0.3781888553320585</v>
      </c>
      <c r="F410">
        <f t="shared" si="50"/>
        <v>0.3781888553351131</v>
      </c>
      <c r="G410">
        <f t="shared" si="51"/>
        <v>0.4085163026421142</v>
      </c>
      <c r="H410">
        <f t="shared" si="52"/>
        <v>0.3874219836486802</v>
      </c>
      <c r="I410">
        <f t="shared" si="53"/>
        <v>0.3852729831406144</v>
      </c>
    </row>
    <row r="411" spans="1:9" ht="12.75">
      <c r="A411">
        <f t="shared" si="54"/>
        <v>2.2305307839849937</v>
      </c>
      <c r="B411">
        <f t="shared" si="55"/>
        <v>0.38666666666666927</v>
      </c>
      <c r="C411">
        <f t="shared" si="47"/>
        <v>0.603846119627383</v>
      </c>
      <c r="D411">
        <f t="shared" si="48"/>
        <v>0.3421448067100847</v>
      </c>
      <c r="E411">
        <f t="shared" si="49"/>
        <v>0.3758676147984549</v>
      </c>
      <c r="F411">
        <f t="shared" si="50"/>
        <v>0.37586761480137687</v>
      </c>
      <c r="G411">
        <f t="shared" si="51"/>
        <v>0.40605975494985064</v>
      </c>
      <c r="H411">
        <f t="shared" si="52"/>
        <v>0.3841753211287674</v>
      </c>
      <c r="I411">
        <f t="shared" si="53"/>
        <v>0.3827075920715332</v>
      </c>
    </row>
    <row r="412" spans="1:9" ht="12.75">
      <c r="A412">
        <f t="shared" si="54"/>
        <v>2.2368139692919935</v>
      </c>
      <c r="B412">
        <f t="shared" si="55"/>
        <v>0.3840000000000027</v>
      </c>
      <c r="C412">
        <f t="shared" si="47"/>
        <v>0.6008912317425386</v>
      </c>
      <c r="D412">
        <f t="shared" si="48"/>
        <v>0.33836622575338143</v>
      </c>
      <c r="E412">
        <f t="shared" si="49"/>
        <v>0.37355187957190683</v>
      </c>
      <c r="F412">
        <f t="shared" si="50"/>
        <v>0.3735518795746943</v>
      </c>
      <c r="G412">
        <f t="shared" si="51"/>
        <v>0.40357891656745715</v>
      </c>
      <c r="H412">
        <f t="shared" si="52"/>
        <v>0.38093546689667307</v>
      </c>
      <c r="I412">
        <f t="shared" si="53"/>
        <v>0.3801518480700167</v>
      </c>
    </row>
    <row r="413" spans="1:9" ht="12.75">
      <c r="A413">
        <f t="shared" si="54"/>
        <v>2.2430971545989933</v>
      </c>
      <c r="B413">
        <f t="shared" si="55"/>
        <v>0.3813333333333361</v>
      </c>
      <c r="C413">
        <f t="shared" si="47"/>
        <v>0.597912621700757</v>
      </c>
      <c r="D413">
        <f t="shared" si="48"/>
        <v>0.3346053783814708</v>
      </c>
      <c r="E413">
        <f t="shared" si="49"/>
        <v>0.37124137663489115</v>
      </c>
      <c r="F413">
        <f t="shared" si="50"/>
        <v>0.37124137663754236</v>
      </c>
      <c r="G413">
        <f t="shared" si="51"/>
        <v>0.40107367741429223</v>
      </c>
      <c r="H413">
        <f t="shared" si="52"/>
        <v>0.3777033894748105</v>
      </c>
      <c r="I413">
        <f t="shared" si="53"/>
        <v>0.3776053964999175</v>
      </c>
    </row>
    <row r="414" spans="1:9" ht="12.75">
      <c r="A414">
        <f t="shared" si="54"/>
        <v>2.249380339905993</v>
      </c>
      <c r="B414">
        <f t="shared" si="55"/>
        <v>0.3786666666666696</v>
      </c>
      <c r="C414">
        <f t="shared" si="47"/>
        <v>0.5949104070924623</v>
      </c>
      <c r="D414">
        <f t="shared" si="48"/>
        <v>0.33086250570911924</v>
      </c>
      <c r="E414">
        <f t="shared" si="49"/>
        <v>0.3689358318017024</v>
      </c>
      <c r="F414">
        <f t="shared" si="50"/>
        <v>0.36893583180421574</v>
      </c>
      <c r="G414">
        <f t="shared" si="51"/>
        <v>0.398543955485785</v>
      </c>
      <c r="H414">
        <f t="shared" si="52"/>
        <v>0.3744800397355603</v>
      </c>
      <c r="I414">
        <f t="shared" si="53"/>
        <v>0.37506786214364624</v>
      </c>
    </row>
    <row r="415" spans="1:9" ht="12.75">
      <c r="A415">
        <f t="shared" si="54"/>
        <v>2.255663525212993</v>
      </c>
      <c r="B415">
        <f t="shared" si="55"/>
        <v>0.376000000000003</v>
      </c>
      <c r="C415">
        <f t="shared" si="47"/>
        <v>0.5918847064399467</v>
      </c>
      <c r="D415">
        <f t="shared" si="48"/>
        <v>0.32713784321711314</v>
      </c>
      <c r="E415">
        <f t="shared" si="49"/>
        <v>0.36663496987738986</v>
      </c>
      <c r="F415">
        <f t="shared" si="50"/>
        <v>0.3666349698797637</v>
      </c>
      <c r="G415">
        <f t="shared" si="51"/>
        <v>0.39598969682271234</v>
      </c>
      <c r="H415">
        <f t="shared" si="52"/>
        <v>0.37126634940277303</v>
      </c>
      <c r="I415">
        <f t="shared" si="53"/>
        <v>0.37253885026850536</v>
      </c>
    </row>
    <row r="416" spans="1:9" ht="12.75">
      <c r="A416">
        <f t="shared" si="54"/>
        <v>2.2619467105199926</v>
      </c>
      <c r="B416">
        <f t="shared" si="55"/>
        <v>0.3733333333333364</v>
      </c>
      <c r="C416">
        <f t="shared" si="47"/>
        <v>0.5888356391926912</v>
      </c>
      <c r="D416">
        <f t="shared" si="48"/>
        <v>0.32343162072911064</v>
      </c>
      <c r="E416">
        <f t="shared" si="49"/>
        <v>0.36433851481604956</v>
      </c>
      <c r="F416">
        <f t="shared" si="50"/>
        <v>0.36433851481828233</v>
      </c>
      <c r="G416">
        <f t="shared" si="51"/>
        <v>0.39341087545115855</v>
      </c>
      <c r="H416">
        <f t="shared" si="52"/>
        <v>0.3680632295910187</v>
      </c>
      <c r="I416">
        <f t="shared" si="53"/>
        <v>0.37001794773147906</v>
      </c>
    </row>
    <row r="417" spans="1:9" ht="12.75">
      <c r="A417">
        <f t="shared" si="54"/>
        <v>2.2682298958269924</v>
      </c>
      <c r="B417">
        <f t="shared" si="55"/>
        <v>0.3706666666666698</v>
      </c>
      <c r="C417">
        <f t="shared" si="47"/>
        <v>0.5857633257226499</v>
      </c>
      <c r="D417">
        <f t="shared" si="48"/>
        <v>0.3197440623894963</v>
      </c>
      <c r="E417">
        <f t="shared" si="49"/>
        <v>0.3620461898784122</v>
      </c>
      <c r="F417">
        <f t="shared" si="50"/>
        <v>0.3620461898805026</v>
      </c>
      <c r="G417">
        <f t="shared" si="51"/>
        <v>0.39080749329331194</v>
      </c>
      <c r="H417">
        <f t="shared" si="52"/>
        <v>0.3648715693847301</v>
      </c>
      <c r="I417">
        <f t="shared" si="53"/>
        <v>0.36750472411966323</v>
      </c>
    </row>
    <row r="418" spans="1:9" ht="12.75">
      <c r="A418">
        <f t="shared" si="54"/>
        <v>2.274513081133992</v>
      </c>
      <c r="B418">
        <f t="shared" si="55"/>
        <v>0.3680000000000032</v>
      </c>
      <c r="C418">
        <f t="shared" si="47"/>
        <v>0.5826678873194978</v>
      </c>
      <c r="D418">
        <f t="shared" si="48"/>
        <v>0.3160753866422422</v>
      </c>
      <c r="E418">
        <f t="shared" si="49"/>
        <v>0.3597577177886656</v>
      </c>
      <c r="F418">
        <f t="shared" si="50"/>
        <v>0.3597577177906122</v>
      </c>
      <c r="G418">
        <f t="shared" si="51"/>
        <v>0.3881795800492822</v>
      </c>
      <c r="H418">
        <f t="shared" si="52"/>
        <v>0.36169223445931353</v>
      </c>
      <c r="I418">
        <f t="shared" si="53"/>
        <v>0.36499873292345725</v>
      </c>
    </row>
    <row r="419" spans="1:9" ht="12.75">
      <c r="A419">
        <f t="shared" si="54"/>
        <v>2.280796266440992</v>
      </c>
      <c r="B419">
        <f t="shared" si="55"/>
        <v>0.36533333333333673</v>
      </c>
      <c r="C419">
        <f t="shared" si="47"/>
        <v>0.5795494461858428</v>
      </c>
      <c r="D419">
        <f t="shared" si="48"/>
        <v>0.3124258062107781</v>
      </c>
      <c r="E419">
        <f t="shared" si="49"/>
        <v>0.3574728208904522</v>
      </c>
      <c r="F419">
        <f t="shared" si="50"/>
        <v>0.35747282089225385</v>
      </c>
      <c r="G419">
        <f t="shared" si="51"/>
        <v>0.3855271930501497</v>
      </c>
      <c r="H419">
        <f t="shared" si="52"/>
        <v>0.35852606574623175</v>
      </c>
      <c r="I419">
        <f t="shared" si="53"/>
        <v>0.36249951273958336</v>
      </c>
    </row>
    <row r="420" spans="1:9" ht="12.75">
      <c r="A420">
        <f t="shared" si="54"/>
        <v>2.2870794517479918</v>
      </c>
      <c r="B420">
        <f t="shared" si="55"/>
        <v>0.36266666666667013</v>
      </c>
      <c r="C420">
        <f t="shared" si="47"/>
        <v>0.5764081254324014</v>
      </c>
      <c r="D420">
        <f t="shared" si="48"/>
        <v>0.3087955280788726</v>
      </c>
      <c r="E420">
        <f t="shared" si="49"/>
        <v>0.35519122130197933</v>
      </c>
      <c r="F420">
        <f t="shared" si="50"/>
        <v>0.35519122130363484</v>
      </c>
      <c r="G420">
        <f t="shared" si="51"/>
        <v>0.38285041708248374</v>
      </c>
      <c r="H420">
        <f t="shared" si="52"/>
        <v>0.35537387814398297</v>
      </c>
      <c r="I420">
        <f t="shared" si="53"/>
        <v>0.3600065885009518</v>
      </c>
    </row>
    <row r="421" spans="1:9" ht="12.75">
      <c r="A421">
        <f t="shared" si="54"/>
        <v>2.2933626370549915</v>
      </c>
      <c r="B421">
        <f t="shared" si="55"/>
        <v>0.36000000000000354</v>
      </c>
      <c r="C421">
        <f t="shared" si="47"/>
        <v>0.573244049073138</v>
      </c>
      <c r="D421">
        <f t="shared" si="48"/>
        <v>0.30518475347252855</v>
      </c>
      <c r="E421">
        <f t="shared" si="49"/>
        <v>0.35291264107018516</v>
      </c>
      <c r="F421">
        <f t="shared" si="50"/>
        <v>0.35291264107169357</v>
      </c>
      <c r="G421">
        <f t="shared" si="51"/>
        <v>0.38014936418459855</v>
      </c>
      <c r="H421">
        <f t="shared" si="52"/>
        <v>0.35223645927682823</v>
      </c>
      <c r="I421">
        <f t="shared" si="53"/>
        <v>0.35751947273034973</v>
      </c>
    </row>
    <row r="422" spans="1:9" ht="12.75">
      <c r="A422">
        <f t="shared" si="54"/>
        <v>2.2996458223619913</v>
      </c>
      <c r="B422">
        <f t="shared" si="55"/>
        <v>0.35733333333333694</v>
      </c>
      <c r="C422">
        <f t="shared" si="47"/>
        <v>0.5700573420203695</v>
      </c>
      <c r="D422">
        <f t="shared" si="48"/>
        <v>0.3015936778428942</v>
      </c>
      <c r="E422">
        <f t="shared" si="49"/>
        <v>0.35063680232390027</v>
      </c>
      <c r="F422">
        <f t="shared" si="50"/>
        <v>0.3506368023252605</v>
      </c>
      <c r="G422">
        <f t="shared" si="51"/>
        <v>0.37742417341484</v>
      </c>
      <c r="H422">
        <f t="shared" si="52"/>
        <v>0.34911456830303306</v>
      </c>
      <c r="I422">
        <f t="shared" si="53"/>
        <v>0.35503766681489596</v>
      </c>
    </row>
    <row r="423" spans="1:9" ht="12.75">
      <c r="A423">
        <f t="shared" si="54"/>
        <v>2.305929007668991</v>
      </c>
      <c r="B423">
        <f t="shared" si="55"/>
        <v>0.35466666666667035</v>
      </c>
      <c r="C423">
        <f t="shared" si="47"/>
        <v>0.5668481300798337</v>
      </c>
      <c r="D423">
        <f t="shared" si="48"/>
        <v>0.29802249085019333</v>
      </c>
      <c r="E423">
        <f t="shared" si="49"/>
        <v>0.3483634274259464</v>
      </c>
      <c r="F423">
        <f t="shared" si="50"/>
        <v>0.3483634274271577</v>
      </c>
      <c r="G423">
        <f t="shared" si="51"/>
        <v>0.3746750105922264</v>
      </c>
      <c r="H423">
        <f t="shared" si="52"/>
        <v>0.3460089347743126</v>
      </c>
      <c r="I423">
        <f t="shared" si="53"/>
        <v>0.3525606622981799</v>
      </c>
    </row>
    <row r="424" spans="1:9" ht="12.75">
      <c r="A424">
        <f t="shared" si="54"/>
        <v>2.312212192975991</v>
      </c>
      <c r="B424">
        <f t="shared" si="55"/>
        <v>0.35200000000000375</v>
      </c>
      <c r="C424">
        <f t="shared" si="47"/>
        <v>0.5636165399457232</v>
      </c>
      <c r="D424">
        <f t="shared" si="48"/>
        <v>0.2944713763486754</v>
      </c>
      <c r="E424">
        <f t="shared" si="49"/>
        <v>0.34609223912411535</v>
      </c>
      <c r="F424">
        <f t="shared" si="50"/>
        <v>0.34609223912517695</v>
      </c>
      <c r="G424">
        <f t="shared" si="51"/>
        <v>0.37190206800978837</v>
      </c>
      <c r="H424">
        <f t="shared" si="52"/>
        <v>0.34292025754807653</v>
      </c>
      <c r="I424">
        <f t="shared" si="53"/>
        <v>0.3500879421869755</v>
      </c>
    </row>
    <row r="425" spans="1:9" ht="12.75">
      <c r="A425">
        <f t="shared" si="54"/>
        <v>2.3184953782829907</v>
      </c>
      <c r="B425">
        <f t="shared" si="55"/>
        <v>0.34933333333333727</v>
      </c>
      <c r="C425">
        <f t="shared" si="47"/>
        <v>0.5603626991956832</v>
      </c>
      <c r="D425">
        <f t="shared" si="48"/>
        <v>0.29094051237258706</v>
      </c>
      <c r="E425">
        <f t="shared" si="49"/>
        <v>0.34382296070096974</v>
      </c>
      <c r="F425">
        <f t="shared" si="50"/>
        <v>0.3438229607018809</v>
      </c>
      <c r="G425">
        <f t="shared" si="51"/>
        <v>0.3691055641209857</v>
      </c>
      <c r="H425">
        <f t="shared" si="52"/>
        <v>0.33984920375399014</v>
      </c>
      <c r="I425">
        <f t="shared" si="53"/>
        <v>0.34761898226941673</v>
      </c>
    </row>
    <row r="426" spans="1:9" ht="12.75">
      <c r="A426">
        <f t="shared" si="54"/>
        <v>2.3247785635899905</v>
      </c>
      <c r="B426">
        <f t="shared" si="55"/>
        <v>0.3466666666666707</v>
      </c>
      <c r="C426">
        <f t="shared" si="47"/>
        <v>0.5570867362857747</v>
      </c>
      <c r="D426">
        <f t="shared" si="48"/>
        <v>0.2874300711231683</v>
      </c>
      <c r="E426">
        <f t="shared" si="49"/>
        <v>0.3415553161224097</v>
      </c>
      <c r="F426">
        <f t="shared" si="50"/>
        <v>0.34155531612316986</v>
      </c>
      <c r="G426">
        <f t="shared" si="51"/>
        <v>0.3662857431996006</v>
      </c>
      <c r="H426">
        <f t="shared" si="52"/>
        <v>0.33679640781627396</v>
      </c>
      <c r="I426">
        <f t="shared" si="53"/>
        <v>0.3451532524415072</v>
      </c>
    </row>
    <row r="427" spans="1:9" ht="12.75">
      <c r="A427">
        <f t="shared" si="54"/>
        <v>2.3310617488969902</v>
      </c>
      <c r="B427">
        <f t="shared" si="55"/>
        <v>0.3440000000000041</v>
      </c>
      <c r="C427">
        <f t="shared" si="47"/>
        <v>0.553788780545404</v>
      </c>
      <c r="D427">
        <f t="shared" si="48"/>
        <v>0.28394021895667343</v>
      </c>
      <c r="E427">
        <f t="shared" si="49"/>
        <v>0.3392890301849501</v>
      </c>
      <c r="F427">
        <f t="shared" si="50"/>
        <v>0.33928903018555884</v>
      </c>
      <c r="G427">
        <f t="shared" si="51"/>
        <v>0.3634428749735331</v>
      </c>
      <c r="H427">
        <f t="shared" si="52"/>
        <v>0.33376247053307434</v>
      </c>
      <c r="I427">
        <f t="shared" si="53"/>
        <v>0.3426902180388404</v>
      </c>
    </row>
    <row r="428" spans="1:9" ht="12.75">
      <c r="A428">
        <f t="shared" si="54"/>
        <v>2.33734493420399</v>
      </c>
      <c r="B428">
        <f t="shared" si="55"/>
        <v>0.3413333333333375</v>
      </c>
      <c r="C428">
        <f t="shared" si="47"/>
        <v>0.5504689621722171</v>
      </c>
      <c r="D428">
        <f t="shared" si="48"/>
        <v>0.28047111637341837</v>
      </c>
      <c r="E428">
        <f t="shared" si="49"/>
        <v>0.33702382866165204</v>
      </c>
      <c r="F428">
        <f t="shared" si="50"/>
        <v>0.3370238286621089</v>
      </c>
      <c r="G428">
        <f t="shared" si="51"/>
        <v>0.3605772542329513</v>
      </c>
      <c r="H428">
        <f t="shared" si="52"/>
        <v>0.33074795821414466</v>
      </c>
      <c r="I428">
        <f t="shared" si="53"/>
        <v>0.340229341170414</v>
      </c>
    </row>
    <row r="429" spans="1:9" ht="12.75">
      <c r="A429">
        <f t="shared" si="54"/>
        <v>2.34362811951099</v>
      </c>
      <c r="B429">
        <f t="shared" si="55"/>
        <v>0.3386666666666709</v>
      </c>
      <c r="C429">
        <f t="shared" si="47"/>
        <v>0.5471274122269586</v>
      </c>
      <c r="D429">
        <f t="shared" si="48"/>
        <v>0.27702291800785533</v>
      </c>
      <c r="E429">
        <f t="shared" si="49"/>
        <v>0.33475943844665346</v>
      </c>
      <c r="F429">
        <f t="shared" si="50"/>
        <v>0.3347594384469582</v>
      </c>
      <c r="G429">
        <f t="shared" si="51"/>
        <v>0.35768920041327124</v>
      </c>
      <c r="H429">
        <f t="shared" si="52"/>
        <v>0.32775340187798097</v>
      </c>
      <c r="I429">
        <f t="shared" si="53"/>
        <v>0.3377700820514338</v>
      </c>
    </row>
    <row r="430" spans="1:9" ht="12.75">
      <c r="A430">
        <f t="shared" si="54"/>
        <v>2.3499113048179896</v>
      </c>
      <c r="B430">
        <f t="shared" si="55"/>
        <v>0.3360000000000044</v>
      </c>
      <c r="C430">
        <f t="shared" si="47"/>
        <v>0.5437642626282989</v>
      </c>
      <c r="D430">
        <f t="shared" si="48"/>
        <v>0.27359577261967644</v>
      </c>
      <c r="E430">
        <f t="shared" si="49"/>
        <v>0.3324955876982476</v>
      </c>
      <c r="F430">
        <f t="shared" si="50"/>
        <v>0.33249558769840004</v>
      </c>
      <c r="G430">
        <f t="shared" si="51"/>
        <v>0.3547790571534679</v>
      </c>
      <c r="H430">
        <f t="shared" si="52"/>
        <v>0.3247792965094618</v>
      </c>
      <c r="I430">
        <f t="shared" si="53"/>
        <v>0.335311900332027</v>
      </c>
    </row>
    <row r="431" spans="1:9" ht="12.75">
      <c r="A431">
        <f t="shared" si="54"/>
        <v>2.3561944901249894</v>
      </c>
      <c r="B431">
        <f t="shared" si="55"/>
        <v>0.3333333333333378</v>
      </c>
      <c r="C431">
        <f aca="true" t="shared" si="56" ref="C431:C494">$B$22*SIN(A431)</f>
        <v>0.5403796461476255</v>
      </c>
      <c r="D431">
        <f aca="true" t="shared" si="57" ref="D431:D494">$B$22*SIN(A431)+$B$23*SIN(2*A431)</f>
        <v>0.27018982308594625</v>
      </c>
      <c r="E431">
        <f aca="true" t="shared" si="58" ref="E431:E494">$B$22*SIN(A431)+$B$23*SIN(2*A431)+$B$24*SIN(3*A431)</f>
        <v>0.3302320059804526</v>
      </c>
      <c r="F431">
        <f aca="true" t="shared" si="59" ref="F431:F494">$B$22*SIN(A431)+$B$23*SIN(2*A431)+$B$24*SIN(3*A431)+$B$25*SIN(4*A431)</f>
        <v>0.3302320059804526</v>
      </c>
      <c r="G431">
        <f aca="true" t="shared" si="60" ref="G431:G494">$B$22*SIN(A431)+$B$23*SIN(2*A431)+$B$24*SIN(3*A431)+$B$25*SIN(4*A431)+$B$26*SIN(5*A431)</f>
        <v>0.3518471918302403</v>
      </c>
      <c r="H431">
        <f aca="true" t="shared" si="61" ref="H431:H494">$B$22*SIN(A431)+$B$23*SIN(2*A431)+$B$24*SIN(3*A431)+$B$25*SIN(4*A431)+$B$26*SIN(5*A431)+$B$27*SIN(6*A431)</f>
        <v>0.32182610037894266</v>
      </c>
      <c r="I431">
        <f aca="true" t="shared" si="62" ref="I431:I494">$B$22*SIN(A431)+$B$23*SIN(2*A431)+$B$24*SIN(3*A431)+$B$25*SIN(4*A431)+$B$26*SIN(5*A431)+$B$27*SIN(6*A431)+$B$28*SIN(7*A431)</f>
        <v>0.3328542564188098</v>
      </c>
    </row>
    <row r="432" spans="1:9" ht="12.75">
      <c r="A432">
        <f aca="true" t="shared" si="63" ref="A432:A495">A431+$B$16</f>
        <v>2.362477675431989</v>
      </c>
      <c r="B432">
        <f t="shared" si="55"/>
        <v>0.3306666666666711</v>
      </c>
      <c r="C432">
        <f t="shared" si="56"/>
        <v>0.5369736964038013</v>
      </c>
      <c r="D432">
        <f t="shared" si="57"/>
        <v>0.26680520639426414</v>
      </c>
      <c r="E432">
        <f t="shared" si="58"/>
        <v>0.3279684244030225</v>
      </c>
      <c r="F432">
        <f t="shared" si="59"/>
        <v>0.32796842440287005</v>
      </c>
      <c r="G432">
        <f t="shared" si="60"/>
        <v>0.3488939950685781</v>
      </c>
      <c r="H432">
        <f t="shared" si="61"/>
        <v>0.31889423442365744</v>
      </c>
      <c r="I432">
        <f t="shared" si="62"/>
        <v>0.3303966127862869</v>
      </c>
    </row>
    <row r="433" spans="1:9" ht="12.75">
      <c r="A433">
        <f t="shared" si="63"/>
        <v>2.368760860738989</v>
      </c>
      <c r="B433">
        <f t="shared" si="55"/>
        <v>0.32800000000000473</v>
      </c>
      <c r="C433">
        <f t="shared" si="56"/>
        <v>0.5335465478578907</v>
      </c>
      <c r="D433">
        <f t="shared" si="57"/>
        <v>0.2634420536369581</v>
      </c>
      <c r="E433">
        <f t="shared" si="58"/>
        <v>0.325704575759847</v>
      </c>
      <c r="F433">
        <f t="shared" si="59"/>
        <v>0.32570457575954226</v>
      </c>
      <c r="G433">
        <f t="shared" si="60"/>
        <v>0.34591988022929954</v>
      </c>
      <c r="H433">
        <f t="shared" si="61"/>
        <v>0.31598408169218145</v>
      </c>
      <c r="I433">
        <f t="shared" si="62"/>
        <v>0.3279384352751074</v>
      </c>
    </row>
    <row r="434" spans="1:9" ht="12.75">
      <c r="A434">
        <f t="shared" si="63"/>
        <v>2.3750440460459887</v>
      </c>
      <c r="B434">
        <f t="shared" si="55"/>
        <v>0.32533333333333814</v>
      </c>
      <c r="C434">
        <f t="shared" si="56"/>
        <v>0.5300983358078499</v>
      </c>
      <c r="D434">
        <f t="shared" si="57"/>
        <v>0.2601004900063076</v>
      </c>
      <c r="E434">
        <f t="shared" si="58"/>
        <v>0.3234401946656884</v>
      </c>
      <c r="F434">
        <f t="shared" si="59"/>
        <v>0.32344019466523155</v>
      </c>
      <c r="G434">
        <f t="shared" si="60"/>
        <v>0.3429252828741508</v>
      </c>
      <c r="H434">
        <f t="shared" si="61"/>
        <v>0.3130959868526057</v>
      </c>
      <c r="I434">
        <f t="shared" si="62"/>
        <v>0.32547919437423845</v>
      </c>
    </row>
    <row r="435" spans="1:9" ht="12.75">
      <c r="A435">
        <f t="shared" si="63"/>
        <v>2.3813272313529885</v>
      </c>
      <c r="B435">
        <f t="shared" si="55"/>
        <v>0.32266666666667154</v>
      </c>
      <c r="C435">
        <f t="shared" si="56"/>
        <v>0.5266291963831863</v>
      </c>
      <c r="D435">
        <f t="shared" si="57"/>
        <v>0.25678063479079816</v>
      </c>
      <c r="E435">
        <f t="shared" si="58"/>
        <v>0.3211750176912062</v>
      </c>
      <c r="F435">
        <f t="shared" si="59"/>
        <v>0.3211750176905975</v>
      </c>
      <c r="G435">
        <f t="shared" si="60"/>
        <v>0.33991066020908084</v>
      </c>
      <c r="H435">
        <f t="shared" si="61"/>
        <v>0.3102302557649768</v>
      </c>
      <c r="I435">
        <f t="shared" si="62"/>
        <v>0.32301836648418225</v>
      </c>
    </row>
    <row r="436" spans="1:9" ht="12.75">
      <c r="A436">
        <f t="shared" si="63"/>
        <v>2.3876104166599883</v>
      </c>
      <c r="B436">
        <f t="shared" si="55"/>
        <v>0.32000000000000495</v>
      </c>
      <c r="C436">
        <f t="shared" si="56"/>
        <v>0.5231392665395843</v>
      </c>
      <c r="D436">
        <f t="shared" si="57"/>
        <v>0.25348260137240713</v>
      </c>
      <c r="E436">
        <f t="shared" si="58"/>
        <v>0.31890878349622065</v>
      </c>
      <c r="F436">
        <f t="shared" si="59"/>
        <v>0.3189087834954605</v>
      </c>
      <c r="G436">
        <f t="shared" si="60"/>
        <v>0.3368764905063248</v>
      </c>
      <c r="H436">
        <f t="shared" si="61"/>
        <v>0.30738715511845127</v>
      </c>
      <c r="I436">
        <f t="shared" si="62"/>
        <v>0.32055543515841306</v>
      </c>
    </row>
    <row r="437" spans="1:9" ht="12.75">
      <c r="A437">
        <f t="shared" si="63"/>
        <v>2.393893601966988</v>
      </c>
      <c r="B437">
        <f t="shared" si="55"/>
        <v>0.31733333333333835</v>
      </c>
      <c r="C437">
        <f t="shared" si="56"/>
        <v>0.5196286840534984</v>
      </c>
      <c r="D437">
        <f t="shared" si="57"/>
        <v>0.25020649722491883</v>
      </c>
      <c r="E437">
        <f t="shared" si="58"/>
        <v>0.31664123296116503</v>
      </c>
      <c r="F437">
        <f t="shared" si="59"/>
        <v>0.31664123296025387</v>
      </c>
      <c r="G437">
        <f t="shared" si="60"/>
        <v>0.333823272505948</v>
      </c>
      <c r="H437">
        <f t="shared" si="61"/>
        <v>0.30456691213351045</v>
      </c>
      <c r="I437">
        <f t="shared" si="62"/>
        <v>0.3180898923202793</v>
      </c>
    </row>
    <row r="438" spans="1:9" ht="12.75">
      <c r="A438">
        <f t="shared" si="63"/>
        <v>2.400176787273988</v>
      </c>
      <c r="B438">
        <f t="shared" si="55"/>
        <v>0.31466666666667176</v>
      </c>
      <c r="C438">
        <f t="shared" si="56"/>
        <v>0.5160975875167141</v>
      </c>
      <c r="D438">
        <f t="shared" si="57"/>
        <v>0.2469524239132711</v>
      </c>
      <c r="E438">
        <f t="shared" si="58"/>
        <v>0.31437210931668114</v>
      </c>
      <c r="F438">
        <f t="shared" si="59"/>
        <v>0.31437210931561954</v>
      </c>
      <c r="G438">
        <f t="shared" si="60"/>
        <v>0.3307515247975256</v>
      </c>
      <c r="H438">
        <f t="shared" si="61"/>
        <v>0.30176971432948446</v>
      </c>
      <c r="I438">
        <f t="shared" si="62"/>
        <v>0.31562123945268783</v>
      </c>
    </row>
    <row r="439" spans="1:9" ht="12.75">
      <c r="A439">
        <f t="shared" si="63"/>
        <v>2.4064599725809876</v>
      </c>
      <c r="B439">
        <f aca="true" t="shared" si="64" ref="B439:B502">-(4/(3*$B$14))*A439+(4/3)</f>
        <v>0.31200000000000516</v>
      </c>
      <c r="C439">
        <f t="shared" si="56"/>
        <v>0.5125461163308763</v>
      </c>
      <c r="D439">
        <f t="shared" si="57"/>
        <v>0.24372047709393013</v>
      </c>
      <c r="E439">
        <f t="shared" si="58"/>
        <v>0.31210115827130824</v>
      </c>
      <c r="F439">
        <f t="shared" si="59"/>
        <v>0.31210115827009693</v>
      </c>
      <c r="G439">
        <f t="shared" si="60"/>
        <v>0.327661785182646</v>
      </c>
      <c r="H439">
        <f t="shared" si="61"/>
        <v>0.29899570935752445</v>
      </c>
      <c r="I439">
        <f t="shared" si="62"/>
        <v>0.3131489887579604</v>
      </c>
    </row>
    <row r="440" spans="1:9" ht="12.75">
      <c r="A440">
        <f t="shared" si="63"/>
        <v>2.4127431578879874</v>
      </c>
      <c r="B440">
        <f t="shared" si="64"/>
        <v>0.30933333333333857</v>
      </c>
      <c r="C440">
        <f t="shared" si="56"/>
        <v>0.5089744107019866</v>
      </c>
      <c r="D440">
        <f t="shared" si="57"/>
        <v>0.2405107465162959</v>
      </c>
      <c r="E440">
        <f t="shared" si="58"/>
        <v>0.3098281281372239</v>
      </c>
      <c r="F440">
        <f t="shared" si="59"/>
        <v>0.30982812813586363</v>
      </c>
      <c r="G440">
        <f t="shared" si="60"/>
        <v>0.3245546100189512</v>
      </c>
      <c r="H440">
        <f t="shared" si="61"/>
        <v>0.29624500489906835</v>
      </c>
      <c r="I440">
        <f t="shared" si="62"/>
        <v>0.31067266428534046</v>
      </c>
    </row>
    <row r="441" spans="1:9" ht="12.75">
      <c r="A441">
        <f t="shared" si="63"/>
        <v>2.419026343194987</v>
      </c>
      <c r="B441">
        <f t="shared" si="64"/>
        <v>0.30666666666667197</v>
      </c>
      <c r="C441">
        <f t="shared" si="56"/>
        <v>0.5053826116348672</v>
      </c>
      <c r="D441">
        <f t="shared" si="57"/>
        <v>0.23732331602513412</v>
      </c>
      <c r="E441">
        <f t="shared" si="58"/>
        <v>0.3075527699539864</v>
      </c>
      <c r="F441">
        <f t="shared" si="59"/>
        <v>0.307552769952478</v>
      </c>
      <c r="G441">
        <f t="shared" si="60"/>
        <v>0.32143057354643595</v>
      </c>
      <c r="H441">
        <f t="shared" si="61"/>
        <v>0.29351766862973305</v>
      </c>
      <c r="I441">
        <f t="shared" si="62"/>
        <v>0.30819180302370636</v>
      </c>
    </row>
    <row r="442" spans="1:9" ht="12.75">
      <c r="A442">
        <f t="shared" si="63"/>
        <v>2.425309528501987</v>
      </c>
      <c r="B442">
        <f t="shared" si="64"/>
        <v>0.3040000000000054</v>
      </c>
      <c r="C442">
        <f t="shared" si="56"/>
        <v>0.5017708609275953</v>
      </c>
      <c r="D442">
        <f t="shared" si="57"/>
        <v>0.23415826356403607</v>
      </c>
      <c r="E442">
        <f t="shared" si="58"/>
        <v>0.30527483761023894</v>
      </c>
      <c r="F442">
        <f t="shared" si="59"/>
        <v>0.3052748376085834</v>
      </c>
      <c r="G442">
        <f t="shared" si="60"/>
        <v>0.31829026719675285</v>
      </c>
      <c r="H442">
        <f t="shared" si="61"/>
        <v>0.2908137282484755</v>
      </c>
      <c r="I442">
        <f t="shared" si="62"/>
        <v>0.3057059559571498</v>
      </c>
    </row>
    <row r="443" spans="1:9" ht="12.75">
      <c r="A443">
        <f t="shared" si="63"/>
        <v>2.431592713808987</v>
      </c>
      <c r="B443">
        <f t="shared" si="64"/>
        <v>0.3013333333333388</v>
      </c>
      <c r="C443">
        <f t="shared" si="56"/>
        <v>0.49813930116590444</v>
      </c>
      <c r="D443">
        <f t="shared" si="57"/>
        <v>0.23101566117990402</v>
      </c>
      <c r="E443">
        <f t="shared" si="58"/>
        <v>0.30299408796333027</v>
      </c>
      <c r="F443">
        <f t="shared" si="59"/>
        <v>0.3029940879615286</v>
      </c>
      <c r="G443">
        <f t="shared" si="60"/>
        <v>0.3151342988862786</v>
      </c>
      <c r="H443">
        <f t="shared" si="61"/>
        <v>0.28813317157175394</v>
      </c>
      <c r="I443">
        <f t="shared" si="62"/>
        <v>0.3032146890811657</v>
      </c>
    </row>
    <row r="444" spans="1:9" ht="12.75">
      <c r="A444">
        <f t="shared" si="63"/>
        <v>2.4378758991159866</v>
      </c>
      <c r="B444">
        <f t="shared" si="64"/>
        <v>0.2986666666666724</v>
      </c>
      <c r="C444">
        <f t="shared" si="56"/>
        <v>0.4944880757175557</v>
      </c>
      <c r="D444">
        <f t="shared" si="57"/>
        <v>0.22789557502846092</v>
      </c>
      <c r="E444">
        <f t="shared" si="58"/>
        <v>0.30071028095680963</v>
      </c>
      <c r="F444">
        <f t="shared" si="59"/>
        <v>0.300710280954863</v>
      </c>
      <c r="G444">
        <f t="shared" si="60"/>
        <v>0.31196329229371694</v>
      </c>
      <c r="H444">
        <f t="shared" si="61"/>
        <v>0.28547594669232657</v>
      </c>
      <c r="I444">
        <f t="shared" si="62"/>
        <v>0.30071758437730833</v>
      </c>
    </row>
    <row r="445" spans="1:9" ht="12.75">
      <c r="A445">
        <f t="shared" si="63"/>
        <v>2.4441590844229863</v>
      </c>
      <c r="B445">
        <f t="shared" si="64"/>
        <v>0.2960000000000058</v>
      </c>
      <c r="C445">
        <f t="shared" si="56"/>
        <v>0.49081732872667805</v>
      </c>
      <c r="D445">
        <f t="shared" si="57"/>
        <v>0.22479806538078362</v>
      </c>
      <c r="E445">
        <f t="shared" si="58"/>
        <v>0.2984231797357558</v>
      </c>
      <c r="F445">
        <f t="shared" si="59"/>
        <v>0.2984231797336654</v>
      </c>
      <c r="G445">
        <f t="shared" si="60"/>
        <v>0.3087778861230249</v>
      </c>
      <c r="H445">
        <f t="shared" si="61"/>
        <v>0.28284196220222263</v>
      </c>
      <c r="I445">
        <f t="shared" si="62"/>
        <v>0.29821424074426855</v>
      </c>
    </row>
    <row r="446" spans="1:9" ht="12.75">
      <c r="A446">
        <f t="shared" si="63"/>
        <v>2.450442269729986</v>
      </c>
      <c r="B446">
        <f t="shared" si="64"/>
        <v>0.2933333333333392</v>
      </c>
      <c r="C446">
        <f t="shared" si="56"/>
        <v>0.4871272051080772</v>
      </c>
      <c r="D446">
        <f t="shared" si="57"/>
        <v>0.22172318663085622</v>
      </c>
      <c r="E446">
        <f t="shared" si="58"/>
        <v>0.29613255075989764</v>
      </c>
      <c r="F446">
        <f t="shared" si="59"/>
        <v>0.29613255075766487</v>
      </c>
      <c r="G446">
        <f t="shared" si="60"/>
        <v>0.3055787333524632</v>
      </c>
      <c r="H446">
        <f t="shared" si="61"/>
        <v>0.2802310874793215</v>
      </c>
      <c r="I446">
        <f t="shared" si="62"/>
        <v>0.2957042748834409</v>
      </c>
    </row>
    <row r="447" spans="1:9" ht="12.75">
      <c r="A447">
        <f t="shared" si="63"/>
        <v>2.456725455036986</v>
      </c>
      <c r="B447">
        <f t="shared" si="64"/>
        <v>0.2906666666666726</v>
      </c>
      <c r="C447">
        <f t="shared" si="56"/>
        <v>0.4834178505415152</v>
      </c>
      <c r="D447">
        <f t="shared" si="57"/>
        <v>0.2186709873041437</v>
      </c>
      <c r="E447">
        <f t="shared" si="58"/>
        <v>0.2938381639144898</v>
      </c>
      <c r="F447">
        <f t="shared" si="59"/>
        <v>0.293838163912116</v>
      </c>
      <c r="G447">
        <f t="shared" si="60"/>
        <v>0.302366500470584</v>
      </c>
      <c r="H447">
        <f t="shared" si="61"/>
        <v>0.27764315303687986</v>
      </c>
      <c r="I447">
        <f t="shared" si="62"/>
        <v>0.29318732213715964</v>
      </c>
    </row>
    <row r="448" spans="1:9" ht="12.75">
      <c r="A448">
        <f t="shared" si="63"/>
        <v>2.4630086403439857</v>
      </c>
      <c r="B448">
        <f t="shared" si="64"/>
        <v>0.28800000000000603</v>
      </c>
      <c r="C448">
        <f t="shared" si="56"/>
        <v>0.47968941146595884</v>
      </c>
      <c r="D448">
        <f t="shared" si="57"/>
        <v>0.21564151006718263</v>
      </c>
      <c r="E448">
        <f t="shared" si="58"/>
        <v>0.2915397926189027</v>
      </c>
      <c r="F448">
        <f t="shared" si="59"/>
        <v>0.2915397926163894</v>
      </c>
      <c r="G448">
        <f t="shared" si="60"/>
        <v>0.29914186669998294</v>
      </c>
      <c r="H448">
        <f t="shared" si="61"/>
        <v>0.2750779509352501</v>
      </c>
      <c r="I448">
        <f t="shared" si="62"/>
        <v>0.2906630372779035</v>
      </c>
    </row>
    <row r="449" spans="1:9" ht="12.75">
      <c r="A449">
        <f t="shared" si="63"/>
        <v>2.4692918256509855</v>
      </c>
      <c r="B449">
        <f t="shared" si="64"/>
        <v>0.28533333333333943</v>
      </c>
      <c r="C449">
        <f t="shared" si="56"/>
        <v>0.47594203507379873</v>
      </c>
      <c r="D449">
        <f t="shared" si="57"/>
        <v>0.21263479173818672</v>
      </c>
      <c r="E449">
        <f t="shared" si="58"/>
        <v>0.2892372139328903</v>
      </c>
      <c r="F449">
        <f t="shared" si="59"/>
        <v>0.2892372139302391</v>
      </c>
      <c r="G449">
        <f t="shared" si="60"/>
        <v>0.29590552320964764</v>
      </c>
      <c r="H449">
        <f t="shared" si="61"/>
        <v>0.27253523525493495</v>
      </c>
      <c r="I449">
        <f t="shared" si="62"/>
        <v>0.2881310952468828</v>
      </c>
    </row>
    <row r="450" spans="1:9" ht="12.75">
      <c r="A450">
        <f t="shared" si="63"/>
        <v>2.4755750109579853</v>
      </c>
      <c r="B450">
        <f t="shared" si="64"/>
        <v>0.28266666666667284</v>
      </c>
      <c r="C450">
        <f t="shared" si="56"/>
        <v>0.47217586930503824</v>
      </c>
      <c r="D450">
        <f t="shared" si="57"/>
        <v>0.20965086329866517</v>
      </c>
      <c r="E450">
        <f t="shared" si="58"/>
        <v>0.2869302086604995</v>
      </c>
      <c r="F450">
        <f t="shared" si="59"/>
        <v>0.286930208657712</v>
      </c>
      <c r="G450">
        <f t="shared" si="60"/>
        <v>0.29265817231675184</v>
      </c>
      <c r="H450">
        <f t="shared" si="61"/>
        <v>0.2700147226300356</v>
      </c>
      <c r="I450">
        <f t="shared" si="62"/>
        <v>0.28559119184055365</v>
      </c>
    </row>
    <row r="451" spans="1:9" ht="12.75">
      <c r="A451">
        <f t="shared" si="63"/>
        <v>2.481858196264985</v>
      </c>
      <c r="B451">
        <f t="shared" si="64"/>
        <v>0.28000000000000624</v>
      </c>
      <c r="C451">
        <f t="shared" si="56"/>
        <v>0.4683910628414533</v>
      </c>
      <c r="D451">
        <f t="shared" si="57"/>
        <v>0.20668974990605155</v>
      </c>
      <c r="E451">
        <f t="shared" si="58"/>
        <v>0.2846185614515859</v>
      </c>
      <c r="F451">
        <f t="shared" si="59"/>
        <v>0.28461856144866393</v>
      </c>
      <c r="G451">
        <f t="shared" si="60"/>
        <v>0.2894005266787493</v>
      </c>
      <c r="H451">
        <f t="shared" si="61"/>
        <v>0.2675160928410555</v>
      </c>
      <c r="I451">
        <f t="shared" si="62"/>
        <v>0.28304304434372385</v>
      </c>
    </row>
    <row r="452" spans="1:9" ht="12.75">
      <c r="A452">
        <f t="shared" si="63"/>
        <v>2.488141381571985</v>
      </c>
      <c r="B452">
        <f t="shared" si="64"/>
        <v>0.27733333333333965</v>
      </c>
      <c r="C452">
        <f t="shared" si="56"/>
        <v>0.46458776510072236</v>
      </c>
      <c r="D452">
        <f t="shared" si="57"/>
        <v>0.20375147090733997</v>
      </c>
      <c r="E452">
        <f t="shared" si="58"/>
        <v>0.28230206090090104</v>
      </c>
      <c r="F452">
        <f t="shared" si="59"/>
        <v>0.28230206089784643</v>
      </c>
      <c r="G452">
        <f t="shared" si="60"/>
        <v>0.28613330847662927</v>
      </c>
      <c r="H452">
        <f t="shared" si="61"/>
        <v>0.2650389894659298</v>
      </c>
      <c r="I452">
        <f t="shared" si="62"/>
        <v>0.28048639210804494</v>
      </c>
    </row>
    <row r="453" spans="1:9" ht="12.75">
      <c r="A453">
        <f t="shared" si="63"/>
        <v>2.4944245668789846</v>
      </c>
      <c r="B453">
        <f t="shared" si="64"/>
        <v>0.27466666666667305</v>
      </c>
      <c r="C453">
        <f t="shared" si="56"/>
        <v>0.46076612623052793</v>
      </c>
      <c r="D453">
        <f t="shared" si="57"/>
        <v>0.2008360398537259</v>
      </c>
      <c r="E453">
        <f t="shared" si="58"/>
        <v>0.2799804996447184</v>
      </c>
      <c r="F453">
        <f t="shared" si="59"/>
        <v>0.27998049964153304</v>
      </c>
      <c r="G453">
        <f t="shared" si="60"/>
        <v>0.2828572485902054</v>
      </c>
      <c r="H453">
        <f t="shared" si="61"/>
        <v>0.26258302058806904</v>
      </c>
      <c r="I453">
        <f t="shared" si="62"/>
        <v>0.27792099707481616</v>
      </c>
    </row>
    <row r="454" spans="1:9" ht="12.75">
      <c r="A454">
        <f t="shared" si="63"/>
        <v>2.5007077521859844</v>
      </c>
      <c r="B454">
        <f t="shared" si="64"/>
        <v>0.27200000000000646</v>
      </c>
      <c r="C454">
        <f t="shared" si="56"/>
        <v>0.456926297102629</v>
      </c>
      <c r="D454">
        <f t="shared" si="57"/>
        <v>0.19794346451624906</v>
      </c>
      <c r="E454">
        <f t="shared" si="58"/>
        <v>0.27765367445496664</v>
      </c>
      <c r="F454">
        <f t="shared" si="59"/>
        <v>0.27765367445165257</v>
      </c>
      <c r="G454">
        <f t="shared" si="60"/>
        <v>0.27957308576631634</v>
      </c>
      <c r="H454">
        <f t="shared" si="61"/>
        <v>0.2601477595601144</v>
      </c>
      <c r="I454">
        <f t="shared" si="62"/>
        <v>0.27534664424115907</v>
      </c>
    </row>
    <row r="455" spans="1:9" ht="12.75">
      <c r="A455">
        <f t="shared" si="63"/>
        <v>2.506990937492984</v>
      </c>
      <c r="B455">
        <f t="shared" si="64"/>
        <v>0.2693333333333401</v>
      </c>
      <c r="C455">
        <f t="shared" si="56"/>
        <v>0.45306842930690455</v>
      </c>
      <c r="D455">
        <f t="shared" si="57"/>
        <v>0.19507374690243395</v>
      </c>
      <c r="E455">
        <f t="shared" si="58"/>
        <v>0.2753213863308365</v>
      </c>
      <c r="F455">
        <f t="shared" si="59"/>
        <v>0.2753213863273959</v>
      </c>
      <c r="G455">
        <f t="shared" si="60"/>
        <v>0.276281565780817</v>
      </c>
      <c r="H455">
        <f t="shared" si="61"/>
        <v>0.2577327458220178</v>
      </c>
      <c r="I455">
        <f t="shared" si="62"/>
        <v>0.27276314206874924</v>
      </c>
    </row>
    <row r="456" spans="1:9" ht="12.75">
      <c r="A456">
        <f t="shared" si="63"/>
        <v>2.513274122799984</v>
      </c>
      <c r="B456">
        <f t="shared" si="64"/>
        <v>0.2666666666666735</v>
      </c>
      <c r="C456">
        <f t="shared" si="56"/>
        <v>0.4491926751453696</v>
      </c>
      <c r="D456">
        <f t="shared" si="57"/>
        <v>0.19222688327392695</v>
      </c>
      <c r="E456">
        <f t="shared" si="58"/>
        <v>0.27298344058783586</v>
      </c>
      <c r="F456">
        <f t="shared" si="59"/>
        <v>0.27298344058427076</v>
      </c>
      <c r="G456">
        <f t="shared" si="60"/>
        <v>0.2729834405952526</v>
      </c>
      <c r="H456">
        <f t="shared" si="61"/>
        <v>0.2553374857719857</v>
      </c>
      <c r="I456">
        <f t="shared" si="62"/>
        <v>0.2701703228344371</v>
      </c>
    </row>
    <row r="457" spans="1:9" ht="12.75">
      <c r="A457">
        <f t="shared" si="63"/>
        <v>2.5195573081069838</v>
      </c>
      <c r="B457">
        <f t="shared" si="64"/>
        <v>0.2640000000000069</v>
      </c>
      <c r="C457">
        <f t="shared" si="56"/>
        <v>0.4452991876261619</v>
      </c>
      <c r="D457">
        <f t="shared" si="57"/>
        <v>0.1894028641651233</v>
      </c>
      <c r="E457">
        <f t="shared" si="58"/>
        <v>0.2706396469442584</v>
      </c>
      <c r="F457">
        <f t="shared" si="59"/>
        <v>0.27063964694057113</v>
      </c>
      <c r="G457">
        <f t="shared" si="60"/>
        <v>0.2696794675091028</v>
      </c>
      <c r="H457">
        <f t="shared" si="61"/>
        <v>0.25296145368873646</v>
      </c>
      <c r="I457">
        <f t="shared" si="62"/>
        <v>0.26756804292221326</v>
      </c>
    </row>
    <row r="458" spans="1:9" ht="12.75">
      <c r="A458">
        <f t="shared" si="63"/>
        <v>2.5258404934139835</v>
      </c>
      <c r="B458">
        <f t="shared" si="64"/>
        <v>0.2613333333333403</v>
      </c>
      <c r="C458">
        <f t="shared" si="56"/>
        <v>0.44138812045750203</v>
      </c>
      <c r="D458">
        <f t="shared" si="57"/>
        <v>0.18660167440278397</v>
      </c>
      <c r="E458">
        <f t="shared" si="58"/>
        <v>0.26828981960504406</v>
      </c>
      <c r="F458">
        <f t="shared" si="59"/>
        <v>0.26828981960123693</v>
      </c>
      <c r="G458">
        <f t="shared" si="60"/>
        <v>0.2663704083084934</v>
      </c>
      <c r="H458">
        <f t="shared" si="61"/>
        <v>0.250604092703455</v>
      </c>
      <c r="I458">
        <f t="shared" si="62"/>
        <v>0.2649561830561216</v>
      </c>
    </row>
    <row r="459" spans="1:9" ht="12.75">
      <c r="A459">
        <f t="shared" si="63"/>
        <v>2.5321236787209833</v>
      </c>
      <c r="B459">
        <f t="shared" si="64"/>
        <v>0.2586666666666737</v>
      </c>
      <c r="C459">
        <f t="shared" si="56"/>
        <v>0.4374596280416252</v>
      </c>
      <c r="D459">
        <f t="shared" si="57"/>
        <v>0.18382329312663565</v>
      </c>
      <c r="E459">
        <f t="shared" si="58"/>
        <v>0.2659337773429997</v>
      </c>
      <c r="F459">
        <f t="shared" si="59"/>
        <v>0.26593377733907514</v>
      </c>
      <c r="G459">
        <f t="shared" si="60"/>
        <v>0.2630570284122689</v>
      </c>
      <c r="H459">
        <f t="shared" si="61"/>
        <v>0.2482648158197462</v>
      </c>
      <c r="I459">
        <f t="shared" si="62"/>
        <v>0.2623346484738512</v>
      </c>
    </row>
    <row r="460" spans="1:9" ht="12.75">
      <c r="A460">
        <f t="shared" si="63"/>
        <v>2.538406864027983</v>
      </c>
      <c r="B460">
        <f t="shared" si="64"/>
        <v>0.2560000000000071</v>
      </c>
      <c r="C460">
        <f t="shared" si="56"/>
        <v>0.433513865468685</v>
      </c>
      <c r="D460">
        <f t="shared" si="57"/>
        <v>0.18106769381095034</v>
      </c>
      <c r="E460">
        <f t="shared" si="58"/>
        <v>0.2635713435773568</v>
      </c>
      <c r="F460">
        <f t="shared" si="59"/>
        <v>0.26357134357331724</v>
      </c>
      <c r="G460">
        <f t="shared" si="60"/>
        <v>0.2597400960163248</v>
      </c>
      <c r="H460">
        <f t="shared" si="61"/>
        <v>0.24594300697982294</v>
      </c>
      <c r="I460">
        <f t="shared" si="62"/>
        <v>0.2597033690408792</v>
      </c>
    </row>
    <row r="461" spans="1:9" ht="12.75">
      <c r="A461">
        <f t="shared" si="63"/>
        <v>2.544690049334983</v>
      </c>
      <c r="B461">
        <f t="shared" si="64"/>
        <v>0.2533333333333405</v>
      </c>
      <c r="C461">
        <f t="shared" si="56"/>
        <v>0.42955098851063167</v>
      </c>
      <c r="D461">
        <f t="shared" si="57"/>
        <v>0.17833484428710328</v>
      </c>
      <c r="E461">
        <f t="shared" si="58"/>
        <v>0.26120234644964263</v>
      </c>
      <c r="F461">
        <f t="shared" si="59"/>
        <v>0.2612023464454906</v>
      </c>
      <c r="G461">
        <f t="shared" si="60"/>
        <v>0.2564203812370984</v>
      </c>
      <c r="H461">
        <f t="shared" si="61"/>
        <v>0.24363802217509764</v>
      </c>
      <c r="I461">
        <f t="shared" si="62"/>
        <v>0.25706229930517527</v>
      </c>
    </row>
    <row r="462" spans="1:9" ht="12.75">
      <c r="A462">
        <f t="shared" si="63"/>
        <v>2.5509732346419827</v>
      </c>
      <c r="B462">
        <f t="shared" si="64"/>
        <v>0.2506666666666739</v>
      </c>
      <c r="C462">
        <f t="shared" si="56"/>
        <v>0.4255711536150621</v>
      </c>
      <c r="D462">
        <f t="shared" si="57"/>
        <v>0.1756247067671005</v>
      </c>
      <c r="E462">
        <f t="shared" si="58"/>
        <v>0.2588266188968395</v>
      </c>
      <c r="F462">
        <f t="shared" si="59"/>
        <v>0.25882661889257774</v>
      </c>
      <c r="G462">
        <f t="shared" si="60"/>
        <v>0.2530986552551125</v>
      </c>
      <c r="H462">
        <f t="shared" si="61"/>
        <v>0.24134919059927445</v>
      </c>
      <c r="I462">
        <f t="shared" si="62"/>
        <v>0.25441141849260746</v>
      </c>
    </row>
    <row r="463" spans="1:9" ht="12.75">
      <c r="A463">
        <f t="shared" si="63"/>
        <v>2.5572564199489825</v>
      </c>
      <c r="B463">
        <f t="shared" si="64"/>
        <v>0.24800000000000733</v>
      </c>
      <c r="C463">
        <f t="shared" si="56"/>
        <v>0.4215745178990432</v>
      </c>
      <c r="D463">
        <f t="shared" si="57"/>
        <v>0.1729372378680746</v>
      </c>
      <c r="E463">
        <f t="shared" si="58"/>
        <v>0.25644399872181095</v>
      </c>
      <c r="F463">
        <f t="shared" si="59"/>
        <v>0.25644399871744206</v>
      </c>
      <c r="G463">
        <f t="shared" si="60"/>
        <v>0.2497756894594682</v>
      </c>
      <c r="H463">
        <f t="shared" si="61"/>
        <v>0.23907581584198476</v>
      </c>
      <c r="I463">
        <f t="shared" si="62"/>
        <v>0.2517507304433304</v>
      </c>
    </row>
    <row r="464" spans="1:9" ht="12.75">
      <c r="A464">
        <f t="shared" si="63"/>
        <v>2.5635396052559822</v>
      </c>
      <c r="B464">
        <f t="shared" si="64"/>
        <v>0.24533333333334073</v>
      </c>
      <c r="C464">
        <f t="shared" si="56"/>
        <v>0.4175612391429098</v>
      </c>
      <c r="D464">
        <f t="shared" si="57"/>
        <v>0.17027238863774363</v>
      </c>
      <c r="E464">
        <f t="shared" si="58"/>
        <v>0.254054328660975</v>
      </c>
      <c r="F464">
        <f t="shared" si="59"/>
        <v>0.25405432865650174</v>
      </c>
      <c r="G464">
        <f t="shared" si="60"/>
        <v>0.24645225459418177</v>
      </c>
      <c r="H464">
        <f t="shared" si="61"/>
        <v>0.23681717712094696</v>
      </c>
      <c r="I464">
        <f t="shared" si="62"/>
        <v>0.24908026348956935</v>
      </c>
    </row>
    <row r="465" spans="1:9" ht="12.75">
      <c r="A465">
        <f t="shared" si="63"/>
        <v>2.569822790562982</v>
      </c>
      <c r="B465">
        <f t="shared" si="64"/>
        <v>0.24266666666667436</v>
      </c>
      <c r="C465">
        <f t="shared" si="56"/>
        <v>0.41353147578403543</v>
      </c>
      <c r="D465">
        <f t="shared" si="57"/>
        <v>0.1676301045808275</v>
      </c>
      <c r="E465">
        <f t="shared" si="58"/>
        <v>0.2516574564492029</v>
      </c>
      <c r="F465">
        <f t="shared" si="59"/>
        <v>0.2516574564446281</v>
      </c>
      <c r="G465">
        <f t="shared" si="60"/>
        <v>0.2431291199072516</v>
      </c>
      <c r="H465">
        <f t="shared" si="61"/>
        <v>0.23457253055057423</v>
      </c>
      <c r="I465">
        <f t="shared" si="62"/>
        <v>0.24640007027534214</v>
      </c>
    </row>
    <row r="466" spans="1:9" ht="12.75">
      <c r="A466">
        <f t="shared" si="63"/>
        <v>2.576105975869982</v>
      </c>
      <c r="B466">
        <f t="shared" si="64"/>
        <v>0.24000000000000776</v>
      </c>
      <c r="C466">
        <f t="shared" si="56"/>
        <v>0.40948538691057734</v>
      </c>
      <c r="D466">
        <f t="shared" si="57"/>
        <v>0.16501032568641755</v>
      </c>
      <c r="E466">
        <f t="shared" si="58"/>
        <v>0.24925323488192608</v>
      </c>
      <c r="F466">
        <f t="shared" si="59"/>
        <v>0.24925323487725268</v>
      </c>
      <c r="G466">
        <f t="shared" si="60"/>
        <v>0.23980705230334298</v>
      </c>
      <c r="H466">
        <f t="shared" si="61"/>
        <v>0.23234111044490466</v>
      </c>
      <c r="I466">
        <f t="shared" si="62"/>
        <v>0.2437102275187976</v>
      </c>
    </row>
    <row r="467" spans="1:9" ht="12.75">
      <c r="A467">
        <f t="shared" si="63"/>
        <v>2.5823891611769816</v>
      </c>
      <c r="B467">
        <f t="shared" si="64"/>
        <v>0.23733333333334117</v>
      </c>
      <c r="C467">
        <f t="shared" si="56"/>
        <v>0.40542313225519616</v>
      </c>
      <c r="D467">
        <f t="shared" si="57"/>
        <v>0.16241298645629437</v>
      </c>
      <c r="E467">
        <f t="shared" si="58"/>
        <v>0.2468415218744331</v>
      </c>
      <c r="F467">
        <f t="shared" si="59"/>
        <v>0.24684152186966402</v>
      </c>
      <c r="G467">
        <f t="shared" si="60"/>
        <v>0.23648681550096962</v>
      </c>
      <c r="H467">
        <f t="shared" si="61"/>
        <v>0.2301221306526781</v>
      </c>
      <c r="I467">
        <f t="shared" si="62"/>
        <v>0.24101083571797224</v>
      </c>
    </row>
    <row r="468" spans="1:9" ht="12.75">
      <c r="A468">
        <f t="shared" si="63"/>
        <v>2.5886723464839814</v>
      </c>
      <c r="B468">
        <f t="shared" si="64"/>
        <v>0.23466666666667457</v>
      </c>
      <c r="C468">
        <f t="shared" si="56"/>
        <v>0.40134487218875015</v>
      </c>
      <c r="D468">
        <f t="shared" si="57"/>
        <v>0.15983801593418884</v>
      </c>
      <c r="E468">
        <f t="shared" si="58"/>
        <v>0.24442218051834183</v>
      </c>
      <c r="F468">
        <f t="shared" si="59"/>
        <v>0.24442218051348008</v>
      </c>
      <c r="G468">
        <f t="shared" si="60"/>
        <v>0.23316916919504743</v>
      </c>
      <c r="H468">
        <f t="shared" si="61"/>
        <v>0.22791478592233969</v>
      </c>
      <c r="I468">
        <f t="shared" si="62"/>
        <v>0.23830201880089877</v>
      </c>
    </row>
    <row r="469" spans="1:9" ht="12.75">
      <c r="A469">
        <f t="shared" si="63"/>
        <v>2.594955531790981</v>
      </c>
      <c r="B469">
        <f t="shared" si="64"/>
        <v>0.23200000000000798</v>
      </c>
      <c r="C469">
        <f t="shared" si="56"/>
        <v>0.39725076771396345</v>
      </c>
      <c r="D469">
        <f t="shared" si="57"/>
        <v>0.15728533773597933</v>
      </c>
      <c r="E469">
        <f t="shared" si="58"/>
        <v>0.24199507913522905</v>
      </c>
      <c r="F469">
        <f t="shared" si="59"/>
        <v>0.2419950791302777</v>
      </c>
      <c r="G469">
        <f t="shared" si="60"/>
        <v>0.22985486822568493</v>
      </c>
      <c r="H469">
        <f t="shared" si="61"/>
        <v>0.2257182532947047</v>
      </c>
      <c r="I469">
        <f t="shared" si="62"/>
        <v>0.23558392372111564</v>
      </c>
    </row>
    <row r="470" spans="1:9" ht="12.75">
      <c r="A470">
        <f t="shared" si="63"/>
        <v>2.601238717097981</v>
      </c>
      <c r="B470">
        <f t="shared" si="64"/>
        <v>0.22933333333334138</v>
      </c>
      <c r="C470">
        <f t="shared" si="56"/>
        <v>0.3931409804590706</v>
      </c>
      <c r="D470">
        <f t="shared" si="57"/>
        <v>0.1547548700808225</v>
      </c>
      <c r="E470">
        <f t="shared" si="58"/>
        <v>0.23956009132740697</v>
      </c>
      <c r="F470">
        <f t="shared" si="59"/>
        <v>0.23956009132236916</v>
      </c>
      <c r="G470">
        <f t="shared" si="60"/>
        <v>0.226544661754073</v>
      </c>
      <c r="H470">
        <f t="shared" si="61"/>
        <v>0.2235316935209876</v>
      </c>
      <c r="I470">
        <f t="shared" si="62"/>
        <v>0.23285671999975863</v>
      </c>
    </row>
    <row r="471" spans="1:9" ht="12.75">
      <c r="A471">
        <f t="shared" si="63"/>
        <v>2.6075219024049807</v>
      </c>
      <c r="B471">
        <f t="shared" si="64"/>
        <v>0.2266666666666748</v>
      </c>
      <c r="C471">
        <f t="shared" si="56"/>
        <v>0.38901567267143533</v>
      </c>
      <c r="D471">
        <f t="shared" si="57"/>
        <v>0.1522465258232093</v>
      </c>
      <c r="E471">
        <f t="shared" si="58"/>
        <v>0.23711709602583136</v>
      </c>
      <c r="F471">
        <f t="shared" si="59"/>
        <v>0.23711709602071027</v>
      </c>
      <c r="G471">
        <f t="shared" si="60"/>
        <v>0.22323929244632204</v>
      </c>
      <c r="H471">
        <f t="shared" si="61"/>
        <v>0.22135425250385649</v>
      </c>
      <c r="I471">
        <f t="shared" si="62"/>
        <v>0.23012059921552225</v>
      </c>
    </row>
    <row r="472" spans="1:9" ht="12.75">
      <c r="A472">
        <f t="shared" si="63"/>
        <v>2.6138050877119805</v>
      </c>
      <c r="B472">
        <f t="shared" si="64"/>
        <v>0.2240000000000082</v>
      </c>
      <c r="C472">
        <f t="shared" si="56"/>
        <v>0.38487500721114526</v>
      </c>
      <c r="D472">
        <f t="shared" si="57"/>
        <v>0.1497602124859415</v>
      </c>
      <c r="E472">
        <f t="shared" si="58"/>
        <v>0.23466597753513116</v>
      </c>
      <c r="F472">
        <f t="shared" si="59"/>
        <v>0.23466597752993001</v>
      </c>
      <c r="G472">
        <f t="shared" si="60"/>
        <v>0.21993949566608934</v>
      </c>
      <c r="H472">
        <f t="shared" si="61"/>
        <v>0.2191850627591489</v>
      </c>
      <c r="I472">
        <f t="shared" si="62"/>
        <v>0.2273757744439016</v>
      </c>
    </row>
    <row r="473" spans="1:9" ht="12.75">
      <c r="A473">
        <f t="shared" si="63"/>
        <v>2.6200882730189803</v>
      </c>
      <c r="B473">
        <f t="shared" si="64"/>
        <v>0.2213333333333416</v>
      </c>
      <c r="C473">
        <f t="shared" si="56"/>
        <v>0.3807191475445831</v>
      </c>
      <c r="D473">
        <f t="shared" si="57"/>
        <v>0.1472958322940238</v>
      </c>
      <c r="E473">
        <f t="shared" si="58"/>
        <v>0.23220662557574961</v>
      </c>
      <c r="F473">
        <f t="shared" si="59"/>
        <v>0.2322066255704717</v>
      </c>
      <c r="G473">
        <f t="shared" si="60"/>
        <v>0.21664599867682763</v>
      </c>
      <c r="H473">
        <f t="shared" si="61"/>
        <v>0.21702324489585467</v>
      </c>
      <c r="I473">
        <f t="shared" si="62"/>
        <v>0.22462247964723162</v>
      </c>
    </row>
    <row r="474" spans="1:9" ht="12.75">
      <c r="A474">
        <f t="shared" si="63"/>
        <v>2.62637145832598</v>
      </c>
      <c r="B474">
        <f t="shared" si="64"/>
        <v>0.218666666666675</v>
      </c>
      <c r="C474">
        <f t="shared" si="56"/>
        <v>0.37654825773797224</v>
      </c>
      <c r="D474">
        <f t="shared" si="57"/>
        <v>0.14485328220946225</v>
      </c>
      <c r="E474">
        <f t="shared" si="58"/>
        <v>0.2297389353231857</v>
      </c>
      <c r="F474">
        <f t="shared" si="59"/>
        <v>0.22973893531783435</v>
      </c>
      <c r="G474">
        <f t="shared" si="60"/>
        <v>0.2133595198544728</v>
      </c>
      <c r="H474">
        <f t="shared" si="61"/>
        <v>0.21486790911194764</v>
      </c>
      <c r="I474">
        <f t="shared" si="62"/>
        <v>0.221860969017148</v>
      </c>
    </row>
    <row r="475" spans="1:9" ht="12.75">
      <c r="A475">
        <f t="shared" si="63"/>
        <v>2.63265464363298</v>
      </c>
      <c r="B475">
        <f t="shared" si="64"/>
        <v>0.2160000000000084</v>
      </c>
      <c r="C475">
        <f t="shared" si="56"/>
        <v>0.37236250245090063</v>
      </c>
      <c r="D475">
        <f t="shared" si="57"/>
        <v>0.1424324539669672</v>
      </c>
      <c r="E475">
        <f t="shared" si="58"/>
        <v>0.22726280744433175</v>
      </c>
      <c r="F475">
        <f t="shared" si="59"/>
        <v>0.22726280743891034</v>
      </c>
      <c r="G475">
        <f t="shared" si="60"/>
        <v>0.21008076791138192</v>
      </c>
      <c r="H475">
        <f t="shared" si="61"/>
        <v>0.21271815670363253</v>
      </c>
      <c r="I475">
        <f t="shared" si="62"/>
        <v>0.2190915162712008</v>
      </c>
    </row>
    <row r="476" spans="1:9" ht="12.75">
      <c r="A476">
        <f t="shared" si="63"/>
        <v>2.6389378289399796</v>
      </c>
      <c r="B476">
        <f t="shared" si="64"/>
        <v>0.21333333333334203</v>
      </c>
      <c r="C476">
        <f t="shared" si="56"/>
        <v>0.36816204692981985</v>
      </c>
      <c r="D476">
        <f t="shared" si="57"/>
        <v>0.14003323411055013</v>
      </c>
      <c r="E476">
        <f t="shared" si="58"/>
        <v>0.2247781481308968</v>
      </c>
      <c r="F476">
        <f t="shared" si="59"/>
        <v>0.22477814812540875</v>
      </c>
      <c r="G476">
        <f t="shared" si="60"/>
        <v>0.20681044113231337</v>
      </c>
      <c r="H476">
        <f t="shared" si="61"/>
        <v>0.21057308158555138</v>
      </c>
      <c r="I476">
        <f t="shared" si="62"/>
        <v>0.21631441390544504</v>
      </c>
    </row>
    <row r="477" spans="1:9" ht="12.75">
      <c r="A477">
        <f t="shared" si="63"/>
        <v>2.6452210142469794</v>
      </c>
      <c r="B477">
        <f t="shared" si="64"/>
        <v>0.21066666666667544</v>
      </c>
      <c r="C477">
        <f t="shared" si="56"/>
        <v>0.36394705700152147</v>
      </c>
      <c r="D477">
        <f t="shared" si="57"/>
        <v>0.13765550403101073</v>
      </c>
      <c r="E477">
        <f t="shared" si="58"/>
        <v>0.2222848691299127</v>
      </c>
      <c r="F477">
        <f t="shared" si="59"/>
        <v>0.22228486912436146</v>
      </c>
      <c r="G477">
        <f t="shared" si="60"/>
        <v>0.20354922662323277</v>
      </c>
      <c r="H477">
        <f t="shared" si="61"/>
        <v>0.2084317718194872</v>
      </c>
      <c r="I477">
        <f t="shared" si="62"/>
        <v>0.21352997240493096</v>
      </c>
    </row>
    <row r="478" spans="1:9" ht="12.75">
      <c r="A478">
        <f t="shared" si="63"/>
        <v>2.651504199553979</v>
      </c>
      <c r="B478">
        <f t="shared" si="64"/>
        <v>0.20800000000000884</v>
      </c>
      <c r="C478">
        <f t="shared" si="56"/>
        <v>0.35971769906659073</v>
      </c>
      <c r="D478">
        <f t="shared" si="57"/>
        <v>0.13529914000430582</v>
      </c>
      <c r="E478">
        <f t="shared" si="58"/>
        <v>0.21978288777131783</v>
      </c>
      <c r="F478">
        <f t="shared" si="59"/>
        <v>0.21978288776570695</v>
      </c>
      <c r="G478">
        <f t="shared" si="60"/>
        <v>0.20029779957371097</v>
      </c>
      <c r="H478">
        <f t="shared" si="61"/>
        <v>0.2062933111490912</v>
      </c>
      <c r="I478">
        <f t="shared" si="62"/>
        <v>0.2107385194141054</v>
      </c>
    </row>
    <row r="479" spans="1:9" ht="12.75">
      <c r="A479">
        <f t="shared" si="63"/>
        <v>2.657787384860979</v>
      </c>
      <c r="B479">
        <f t="shared" si="64"/>
        <v>0.20533333333334225</v>
      </c>
      <c r="C479">
        <f t="shared" si="56"/>
        <v>0.35547414009283695</v>
      </c>
      <c r="D479">
        <f t="shared" si="57"/>
        <v>0.13296401323079426</v>
      </c>
      <c r="E479">
        <f t="shared" si="58"/>
        <v>0.21727212699261578</v>
      </c>
      <c r="F479">
        <f t="shared" si="59"/>
        <v>0.21727212698694878</v>
      </c>
      <c r="G479">
        <f t="shared" si="60"/>
        <v>0.1970568225336667</v>
      </c>
      <c r="H479">
        <f t="shared" si="61"/>
        <v>0.20415678053815725</v>
      </c>
      <c r="I479">
        <f t="shared" si="62"/>
        <v>0.20794039886921914</v>
      </c>
    </row>
    <row r="480" spans="1:9" ht="12.75">
      <c r="A480">
        <f t="shared" si="63"/>
        <v>2.6640705701679788</v>
      </c>
      <c r="B480">
        <f t="shared" si="64"/>
        <v>0.20266666666667565</v>
      </c>
      <c r="C480">
        <f t="shared" si="56"/>
        <v>0.3512165476087024</v>
      </c>
      <c r="D480">
        <f t="shared" si="57"/>
        <v>0.13064998987535065</v>
      </c>
      <c r="E480">
        <f t="shared" si="58"/>
        <v>0.21475251536060685</v>
      </c>
      <c r="F480">
        <f t="shared" si="59"/>
        <v>0.21475251535488735</v>
      </c>
      <c r="G480">
        <f t="shared" si="60"/>
        <v>0.1938269447051901</v>
      </c>
      <c r="H480">
        <f t="shared" si="61"/>
        <v>0.20202125970996587</v>
      </c>
      <c r="I480">
        <f t="shared" si="62"/>
        <v>0.20513597009491752</v>
      </c>
    </row>
    <row r="481" spans="1:9" ht="12.75">
      <c r="A481">
        <f t="shared" si="63"/>
        <v>2.6703537554749786</v>
      </c>
      <c r="B481">
        <f t="shared" si="64"/>
        <v>0.20000000000000906</v>
      </c>
      <c r="C481">
        <f t="shared" si="56"/>
        <v>0.34694508969664806</v>
      </c>
      <c r="D481">
        <f t="shared" si="57"/>
        <v>0.12835693110834</v>
      </c>
      <c r="E481">
        <f t="shared" si="58"/>
        <v>0.2122239870901918</v>
      </c>
      <c r="F481">
        <f t="shared" si="59"/>
        <v>0.21222398708442336</v>
      </c>
      <c r="G481">
        <f t="shared" si="60"/>
        <v>0.19060880125016627</v>
      </c>
      <c r="H481">
        <f t="shared" si="61"/>
        <v>0.19988582868522287</v>
      </c>
      <c r="I481">
        <f t="shared" si="62"/>
        <v>0.20232560686726261</v>
      </c>
    </row>
    <row r="482" spans="1:9" ht="12.75">
      <c r="A482">
        <f t="shared" si="63"/>
        <v>2.6766369407819783</v>
      </c>
      <c r="B482">
        <f t="shared" si="64"/>
        <v>0.19733333333334246</v>
      </c>
      <c r="C482">
        <f t="shared" si="56"/>
        <v>0.3426599349865184</v>
      </c>
      <c r="D482">
        <f t="shared" si="57"/>
        <v>0.12608469314744752</v>
      </c>
      <c r="E482">
        <f t="shared" si="58"/>
        <v>0.20968648206024915</v>
      </c>
      <c r="F482">
        <f t="shared" si="59"/>
        <v>0.20968648205443544</v>
      </c>
      <c r="G482">
        <f t="shared" si="60"/>
        <v>0.18740301261440268</v>
      </c>
      <c r="H482">
        <f t="shared" si="61"/>
        <v>0.19774956931612764</v>
      </c>
      <c r="I482">
        <f t="shared" si="62"/>
        <v>0.19950969644551</v>
      </c>
    </row>
    <row r="483" spans="1:9" ht="12.75">
      <c r="A483">
        <f t="shared" si="63"/>
        <v>2.682920126088978</v>
      </c>
      <c r="B483">
        <f t="shared" si="64"/>
        <v>0.19466666666667587</v>
      </c>
      <c r="C483">
        <f t="shared" si="56"/>
        <v>0.33836125264888406</v>
      </c>
      <c r="D483">
        <f t="shared" si="57"/>
        <v>0.12383312730035456</v>
      </c>
      <c r="E483">
        <f t="shared" si="58"/>
        <v>0.20713994582658676</v>
      </c>
      <c r="F483">
        <f t="shared" si="59"/>
        <v>0.20713994582073142</v>
      </c>
      <c r="G483">
        <f t="shared" si="60"/>
        <v>0.1842101838689432</v>
      </c>
      <c r="H483">
        <f t="shared" si="61"/>
        <v>0.1956115668141128</v>
      </c>
      <c r="I483">
        <f t="shared" si="62"/>
        <v>0.19668863857502006</v>
      </c>
    </row>
    <row r="484" spans="1:9" ht="12.75">
      <c r="A484">
        <f t="shared" si="63"/>
        <v>2.689203311395978</v>
      </c>
      <c r="B484">
        <f t="shared" si="64"/>
        <v>0.19200000000000927</v>
      </c>
      <c r="C484">
        <f t="shared" si="56"/>
        <v>0.3340492123883632</v>
      </c>
      <c r="D484">
        <f t="shared" si="57"/>
        <v>0.1216020800082547</v>
      </c>
      <c r="E484">
        <f t="shared" si="58"/>
        <v>0.20458432963197207</v>
      </c>
      <c r="F484">
        <f t="shared" si="59"/>
        <v>0.20458432962607884</v>
      </c>
      <c r="G484">
        <f t="shared" si="60"/>
        <v>0.18103090406923655</v>
      </c>
      <c r="H484">
        <f t="shared" si="61"/>
        <v>0.19347091126881644</v>
      </c>
      <c r="I484">
        <f t="shared" si="62"/>
        <v>0.1938628444637505</v>
      </c>
    </row>
    <row r="485" spans="1:9" ht="12.75">
      <c r="A485">
        <f t="shared" si="63"/>
        <v>2.6954864967029777</v>
      </c>
      <c r="B485">
        <f t="shared" si="64"/>
        <v>0.18933333333334268</v>
      </c>
      <c r="C485">
        <f t="shared" si="56"/>
        <v>0.32972398443692186</v>
      </c>
      <c r="D485">
        <f t="shared" si="57"/>
        <v>0.11939139289020045</v>
      </c>
      <c r="E485">
        <f t="shared" si="58"/>
        <v>0.20201959041324313</v>
      </c>
      <c r="F485">
        <f t="shared" si="59"/>
        <v>0.2020195904073157</v>
      </c>
      <c r="G485">
        <f t="shared" si="60"/>
        <v>0.1778657456328031</v>
      </c>
      <c r="H485">
        <f t="shared" si="61"/>
        <v>0.19132669915586112</v>
      </c>
      <c r="I485">
        <f t="shared" si="62"/>
        <v>0.19103273573481933</v>
      </c>
    </row>
    <row r="486" spans="1:9" ht="12.75">
      <c r="A486">
        <f t="shared" si="63"/>
        <v>2.7017696820099775</v>
      </c>
      <c r="B486">
        <f t="shared" si="64"/>
        <v>0.18666666666667608</v>
      </c>
      <c r="C486">
        <f t="shared" si="56"/>
        <v>0.32538573954715355</v>
      </c>
      <c r="D486">
        <f t="shared" si="57"/>
        <v>0.11720090278827536</v>
      </c>
      <c r="E486">
        <f t="shared" si="58"/>
        <v>0.199445690805509</v>
      </c>
      <c r="F486">
        <f t="shared" si="59"/>
        <v>0.19944569079955113</v>
      </c>
      <c r="G486">
        <f t="shared" si="60"/>
        <v>0.17471526373603027</v>
      </c>
      <c r="H486">
        <f t="shared" si="61"/>
        <v>0.18917803483104373</v>
      </c>
      <c r="I486">
        <f t="shared" si="62"/>
        <v>0.1881987433576869</v>
      </c>
    </row>
    <row r="487" spans="1:9" ht="12.75">
      <c r="A487">
        <f t="shared" si="63"/>
        <v>2.7080528673169773</v>
      </c>
      <c r="B487">
        <f t="shared" si="64"/>
        <v>0.1840000000000097</v>
      </c>
      <c r="C487">
        <f t="shared" si="56"/>
        <v>0.3210346489855383</v>
      </c>
      <c r="D487">
        <f t="shared" si="57"/>
        <v>0.11503044181358085</v>
      </c>
      <c r="E487">
        <f t="shared" si="58"/>
        <v>0.1968625991434429</v>
      </c>
      <c r="F487">
        <f t="shared" si="59"/>
        <v>0.19686259913745835</v>
      </c>
      <c r="G487">
        <f t="shared" si="60"/>
        <v>0.1715799957306989</v>
      </c>
      <c r="H487">
        <f t="shared" si="61"/>
        <v>0.1870240320085572</v>
      </c>
      <c r="I487">
        <f t="shared" si="62"/>
        <v>0.18536130656053293</v>
      </c>
    </row>
    <row r="488" spans="1:9" ht="12.75">
      <c r="A488">
        <f t="shared" si="63"/>
        <v>2.714336052623977</v>
      </c>
      <c r="B488">
        <f t="shared" si="64"/>
        <v>0.18133333333334312</v>
      </c>
      <c r="C488">
        <f t="shared" si="56"/>
        <v>0.3166708845256812</v>
      </c>
      <c r="D488">
        <f t="shared" si="57"/>
        <v>0.11287983739303165</v>
      </c>
      <c r="E488">
        <f t="shared" si="58"/>
        <v>0.1942702894596779</v>
      </c>
      <c r="F488">
        <f t="shared" si="59"/>
        <v>0.19427028945367045</v>
      </c>
      <c r="G488">
        <f t="shared" si="60"/>
        <v>0.16846046058082775</v>
      </c>
      <c r="H488">
        <f t="shared" si="61"/>
        <v>0.1848638152209018</v>
      </c>
      <c r="I488">
        <f t="shared" si="62"/>
        <v>0.18252087172645118</v>
      </c>
    </row>
    <row r="489" spans="1:9" ht="12.75">
      <c r="A489">
        <f t="shared" si="63"/>
        <v>2.720619237930977</v>
      </c>
      <c r="B489">
        <f t="shared" si="64"/>
        <v>0.17866666666667652</v>
      </c>
      <c r="C489">
        <f t="shared" si="56"/>
        <v>0.31229461844153117</v>
      </c>
      <c r="D489">
        <f t="shared" si="57"/>
        <v>0.11074891231695061</v>
      </c>
      <c r="E489">
        <f t="shared" si="58"/>
        <v>0.1916687414803137</v>
      </c>
      <c r="F489">
        <f t="shared" si="59"/>
        <v>0.19166874147428717</v>
      </c>
      <c r="G489">
        <f t="shared" si="60"/>
        <v>0.16535715832039885</v>
      </c>
      <c r="H489">
        <f t="shared" si="61"/>
        <v>0.18269652125817426</v>
      </c>
      <c r="I489">
        <f t="shared" si="62"/>
        <v>0.17967789127610612</v>
      </c>
    </row>
    <row r="490" spans="1:9" ht="12.75">
      <c r="A490">
        <f t="shared" si="63"/>
        <v>2.7269024232379766</v>
      </c>
      <c r="B490">
        <f t="shared" si="64"/>
        <v>0.17600000000000993</v>
      </c>
      <c r="C490">
        <f t="shared" si="56"/>
        <v>0.3079060235005797</v>
      </c>
      <c r="D490">
        <f t="shared" si="57"/>
        <v>0.10863748478745539</v>
      </c>
      <c r="E490">
        <f t="shared" si="58"/>
        <v>0.18905794061754455</v>
      </c>
      <c r="F490">
        <f t="shared" si="59"/>
        <v>0.1890579406115027</v>
      </c>
      <c r="G490">
        <f t="shared" si="60"/>
        <v>0.1622705695325042</v>
      </c>
      <c r="H490">
        <f t="shared" si="61"/>
        <v>0.18052130058445826</v>
      </c>
      <c r="I490">
        <f t="shared" si="62"/>
        <v>0.1768328225395228</v>
      </c>
    </row>
    <row r="491" spans="1:9" ht="12.75">
      <c r="A491">
        <f t="shared" si="63"/>
        <v>2.7331856085449764</v>
      </c>
      <c r="B491">
        <f t="shared" si="64"/>
        <v>0.17333333333334333</v>
      </c>
      <c r="C491">
        <f t="shared" si="56"/>
        <v>0.3035052729570408</v>
      </c>
      <c r="D491">
        <f t="shared" si="57"/>
        <v>0.10654536846762788</v>
      </c>
      <c r="E491">
        <f t="shared" si="58"/>
        <v>0.1864378779594198</v>
      </c>
      <c r="F491">
        <f t="shared" si="59"/>
        <v>0.18643787795336647</v>
      </c>
      <c r="G491">
        <f t="shared" si="60"/>
        <v>0.1592011548504328</v>
      </c>
      <c r="H491">
        <f t="shared" si="61"/>
        <v>0.17833731872908368</v>
      </c>
      <c r="I491">
        <f t="shared" si="62"/>
        <v>0.17398612661969595</v>
      </c>
    </row>
    <row r="492" spans="1:9" ht="12.75">
      <c r="A492">
        <f t="shared" si="63"/>
        <v>2.739468793851976</v>
      </c>
      <c r="B492">
        <f t="shared" si="64"/>
        <v>0.17066666666667674</v>
      </c>
      <c r="C492">
        <f t="shared" si="56"/>
        <v>0.29909254054501044</v>
      </c>
      <c r="D492">
        <f t="shared" si="57"/>
        <v>0.10447237253145769</v>
      </c>
      <c r="E492">
        <f t="shared" si="58"/>
        <v>0.18380855025674916</v>
      </c>
      <c r="F492">
        <f t="shared" si="59"/>
        <v>0.18380855025068818</v>
      </c>
      <c r="G492">
        <f t="shared" si="60"/>
        <v>0.15614935448119094</v>
      </c>
      <c r="H492">
        <f t="shared" si="61"/>
        <v>0.17614375765056028</v>
      </c>
      <c r="I492">
        <f t="shared" si="62"/>
        <v>0.17113826725071546</v>
      </c>
    </row>
    <row r="493" spans="1:9" ht="12.75">
      <c r="A493">
        <f t="shared" si="63"/>
        <v>2.745751979158976</v>
      </c>
      <c r="B493">
        <f t="shared" si="64"/>
        <v>0.16800000000001014</v>
      </c>
      <c r="C493">
        <f t="shared" si="56"/>
        <v>0.29466800047160857</v>
      </c>
      <c r="D493">
        <f t="shared" si="57"/>
        <v>0.10241830171455213</v>
      </c>
      <c r="E493">
        <f t="shared" si="58"/>
        <v>0.18116995990716755</v>
      </c>
      <c r="F493">
        <f t="shared" si="59"/>
        <v>0.18116995990110274</v>
      </c>
      <c r="G493">
        <f t="shared" si="60"/>
        <v>0.15311558775192968</v>
      </c>
      <c r="H493">
        <f t="shared" si="61"/>
        <v>0.17393981707104528</v>
      </c>
      <c r="I493">
        <f t="shared" si="62"/>
        <v>0.1682897096531121</v>
      </c>
    </row>
    <row r="494" spans="1:9" ht="12.75">
      <c r="A494">
        <f t="shared" si="63"/>
        <v>2.7520351644659757</v>
      </c>
      <c r="B494">
        <f t="shared" si="64"/>
        <v>0.16533333333334355</v>
      </c>
      <c r="C494">
        <f t="shared" si="56"/>
        <v>0.2902318274101011</v>
      </c>
      <c r="D494">
        <f t="shared" si="57"/>
        <v>0.10038295636560218</v>
      </c>
      <c r="E494">
        <f t="shared" si="58"/>
        <v>0.17852211493637266</v>
      </c>
      <c r="F494">
        <f t="shared" si="59"/>
        <v>0.17852211493030784</v>
      </c>
      <c r="G494">
        <f t="shared" si="60"/>
        <v>0.1501002526797232</v>
      </c>
      <c r="H494">
        <f t="shared" si="61"/>
        <v>0.17172471577924703</v>
      </c>
      <c r="I494">
        <f t="shared" si="62"/>
        <v>0.16544091938912242</v>
      </c>
    </row>
    <row r="495" spans="1:9" ht="12.75">
      <c r="A495">
        <f t="shared" si="63"/>
        <v>2.7583183497729755</v>
      </c>
      <c r="B495">
        <f t="shared" si="64"/>
        <v>0.16266666666667695</v>
      </c>
      <c r="C495">
        <f aca="true" t="shared" si="65" ref="C495:C558">$B$22*SIN(A495)</f>
        <v>0.2857841964930047</v>
      </c>
      <c r="D495">
        <f aca="true" t="shared" si="66" ref="D495:D558">$B$22*SIN(A495)+$B$23*SIN(2*A495)</f>
        <v>0.09836613249859741</v>
      </c>
      <c r="E495">
        <f aca="true" t="shared" si="67" ref="E495:E558">$B$22*SIN(A495)+$B$23*SIN(2*A495)+$B$24*SIN(3*A495)</f>
        <v>0.17586502897655312</v>
      </c>
      <c r="F495">
        <f aca="true" t="shared" si="68" ref="F495:F558">$B$22*SIN(A495)+$B$23*SIN(2*A495)+$B$24*SIN(3*A495)+$B$25*SIN(4*A495)</f>
        <v>0.17586502897049214</v>
      </c>
      <c r="G495">
        <f aca="true" t="shared" si="69" ref="G495:G558">$B$22*SIN(A495)+$B$23*SIN(2*A495)+$B$24*SIN(3*A495)+$B$25*SIN(4*A495)+$B$26*SIN(5*A495)</f>
        <v>0.14710372556512266</v>
      </c>
      <c r="H495">
        <f aca="true" t="shared" si="70" ref="H495:H558">$B$22*SIN(A495)+$B$23*SIN(2*A495)+$B$24*SIN(3*A495)+$B$25*SIN(4*A495)+$B$26*SIN(5*A495)+$B$27*SIN(6*A495)</f>
        <v>0.16949769289972685</v>
      </c>
      <c r="I495">
        <f aca="true" t="shared" si="71" ref="I495:I558">$B$22*SIN(A495)+$B$23*SIN(2*A495)+$B$24*SIN(3*A495)+$B$25*SIN(4*A495)+$B$26*SIN(5*A495)+$B$27*SIN(6*A495)+$B$28*SIN(7*A495)</f>
        <v>0.1625923612205673</v>
      </c>
    </row>
    <row r="496" spans="1:9" ht="12.75">
      <c r="A496">
        <f aca="true" t="shared" si="72" ref="A496:A559">A495+$B$16</f>
        <v>2.7646015350799753</v>
      </c>
      <c r="B496">
        <f t="shared" si="64"/>
        <v>0.16000000000001036</v>
      </c>
      <c r="C496">
        <f t="shared" si="65"/>
        <v>0.28132528330517226</v>
      </c>
      <c r="D496">
        <f t="shared" si="66"/>
        <v>0.0963676218457788</v>
      </c>
      <c r="E496">
        <f t="shared" si="67"/>
        <v>0.17319872124202285</v>
      </c>
      <c r="F496">
        <f t="shared" si="68"/>
        <v>0.17319872123596952</v>
      </c>
      <c r="G496">
        <f t="shared" si="69"/>
        <v>0.14412636060988043</v>
      </c>
      <c r="H496">
        <f t="shared" si="70"/>
        <v>0.16725800912661287</v>
      </c>
      <c r="I496">
        <f t="shared" si="71"/>
        <v>0.15974449797202359</v>
      </c>
    </row>
    <row r="497" spans="1:9" ht="12.75">
      <c r="A497">
        <f t="shared" si="72"/>
        <v>2.770884720386975</v>
      </c>
      <c r="B497">
        <f t="shared" si="64"/>
        <v>0.15733333333334376</v>
      </c>
      <c r="C497">
        <f t="shared" si="65"/>
        <v>0.27685526387686166</v>
      </c>
      <c r="D497">
        <f t="shared" si="66"/>
        <v>0.09438721191132199</v>
      </c>
      <c r="E497">
        <f t="shared" si="67"/>
        <v>0.17052321650208085</v>
      </c>
      <c r="F497">
        <f t="shared" si="68"/>
        <v>0.170523216496039</v>
      </c>
      <c r="G497">
        <f t="shared" si="69"/>
        <v>0.14116848955921796</v>
      </c>
      <c r="H497">
        <f t="shared" si="70"/>
        <v>0.1650049479198017</v>
      </c>
      <c r="I497">
        <f t="shared" si="71"/>
        <v>0.15689778940194804</v>
      </c>
    </row>
    <row r="498" spans="1:9" ht="12.75">
      <c r="A498">
        <f t="shared" si="72"/>
        <v>2.777167905693975</v>
      </c>
      <c r="B498">
        <f t="shared" si="64"/>
        <v>0.1546666666666774</v>
      </c>
      <c r="C498">
        <f t="shared" si="65"/>
        <v>0.2723743146767859</v>
      </c>
      <c r="D498">
        <f t="shared" si="66"/>
        <v>0.0924246860257405</v>
      </c>
      <c r="E498">
        <f t="shared" si="67"/>
        <v>0.16783854505111515</v>
      </c>
      <c r="F498">
        <f t="shared" si="68"/>
        <v>0.1678385450450886</v>
      </c>
      <c r="G498">
        <f t="shared" si="69"/>
        <v>0.1382304213689815</v>
      </c>
      <c r="H498">
        <f t="shared" si="70"/>
        <v>0.1627378166617852</v>
      </c>
      <c r="I498">
        <f t="shared" si="71"/>
        <v>0.15405269108438946</v>
      </c>
    </row>
    <row r="499" spans="1:9" ht="12.75">
      <c r="A499">
        <f t="shared" si="72"/>
        <v>2.7834510910009747</v>
      </c>
      <c r="B499">
        <f t="shared" si="64"/>
        <v>0.1520000000000108</v>
      </c>
      <c r="C499">
        <f t="shared" si="65"/>
        <v>0.2678826126051469</v>
      </c>
      <c r="D499">
        <f t="shared" si="66"/>
        <v>0.09047982340100039</v>
      </c>
      <c r="E499">
        <f t="shared" si="67"/>
        <v>0.16514474267597262</v>
      </c>
      <c r="F499">
        <f t="shared" si="68"/>
        <v>0.16514474266996518</v>
      </c>
      <c r="G499">
        <f t="shared" si="69"/>
        <v>0.1353124418980065</v>
      </c>
      <c r="H499">
        <f t="shared" si="70"/>
        <v>0.16045594777330527</v>
      </c>
      <c r="I499">
        <f t="shared" si="71"/>
        <v>0.1512096533038905</v>
      </c>
    </row>
    <row r="500" spans="1:9" ht="12.75">
      <c r="A500">
        <f t="shared" si="72"/>
        <v>2.7897342763079744</v>
      </c>
      <c r="B500">
        <f t="shared" si="64"/>
        <v>0.1493333333333442</v>
      </c>
      <c r="C500">
        <f t="shared" si="65"/>
        <v>0.26338033498665137</v>
      </c>
      <c r="D500">
        <f t="shared" si="66"/>
        <v>0.0885523991863359</v>
      </c>
      <c r="E500">
        <f t="shared" si="67"/>
        <v>0.1624418506206147</v>
      </c>
      <c r="F500">
        <f t="shared" si="68"/>
        <v>0.16244185061463015</v>
      </c>
      <c r="G500">
        <f t="shared" si="69"/>
        <v>0.13241481362598287</v>
      </c>
      <c r="H500">
        <f t="shared" si="70"/>
        <v>0.15815869978610692</v>
      </c>
      <c r="I500">
        <f t="shared" si="71"/>
        <v>0.14836911996614657</v>
      </c>
    </row>
    <row r="501" spans="1:9" ht="12.75">
      <c r="A501">
        <f t="shared" si="72"/>
        <v>2.796017461614974</v>
      </c>
      <c r="B501">
        <f t="shared" si="64"/>
        <v>0.1466666666666776</v>
      </c>
      <c r="C501">
        <f t="shared" si="65"/>
        <v>0.2588676595635105</v>
      </c>
      <c r="D501">
        <f t="shared" si="66"/>
        <v>0.08664218452475705</v>
      </c>
      <c r="E501">
        <f t="shared" si="67"/>
        <v>0.15972991554808266</v>
      </c>
      <c r="F501">
        <f t="shared" si="68"/>
        <v>0.1597299155421248</v>
      </c>
      <c r="G501">
        <f t="shared" si="69"/>
        <v>0.12953777539708689</v>
      </c>
      <c r="H501">
        <f t="shared" si="70"/>
        <v>0.15584545837112967</v>
      </c>
      <c r="I501">
        <f t="shared" si="71"/>
        <v>0.14553152752694187</v>
      </c>
    </row>
    <row r="502" spans="1:9" ht="12.75">
      <c r="A502">
        <f t="shared" si="72"/>
        <v>2.802300646921974</v>
      </c>
      <c r="B502">
        <f t="shared" si="64"/>
        <v>0.144000000000011</v>
      </c>
      <c r="C502">
        <f t="shared" si="65"/>
        <v>0.254344764488423</v>
      </c>
      <c r="D502">
        <f t="shared" si="66"/>
        <v>0.08474894661023977</v>
      </c>
      <c r="E502">
        <f t="shared" si="67"/>
        <v>0.1570089894997969</v>
      </c>
      <c r="F502">
        <f t="shared" si="68"/>
        <v>0.1570089894938695</v>
      </c>
      <c r="G502">
        <f t="shared" si="69"/>
        <v>0.12668154218962116</v>
      </c>
      <c r="H502">
        <f t="shared" si="70"/>
        <v>0.15351563732055334</v>
      </c>
      <c r="I502">
        <f t="shared" si="71"/>
        <v>0.14269730394184024</v>
      </c>
    </row>
    <row r="503" spans="1:9" ht="12.75">
      <c r="A503">
        <f t="shared" si="72"/>
        <v>2.808583832228974</v>
      </c>
      <c r="B503">
        <f aca="true" t="shared" si="73" ref="B503:B566">-(4/(3*$B$14))*A503+(4/3)</f>
        <v>0.1413333333333444</v>
      </c>
      <c r="C503">
        <f t="shared" si="65"/>
        <v>0.24981182831754217</v>
      </c>
      <c r="D503">
        <f t="shared" si="66"/>
        <v>0.08287244874558758</v>
      </c>
      <c r="E503">
        <f t="shared" si="67"/>
        <v>0.15427912985221381</v>
      </c>
      <c r="F503">
        <f t="shared" si="68"/>
        <v>0.15427912984632058</v>
      </c>
      <c r="G503">
        <f t="shared" si="69"/>
        <v>0.1238463049118723</v>
      </c>
      <c r="H503">
        <f t="shared" si="70"/>
        <v>0.1511686794821849</v>
      </c>
      <c r="I503">
        <f t="shared" si="71"/>
        <v>0.13986686763904732</v>
      </c>
    </row>
    <row r="504" spans="1:9" ht="12.75">
      <c r="A504">
        <f t="shared" si="72"/>
        <v>2.8148670175359736</v>
      </c>
      <c r="B504">
        <f t="shared" si="73"/>
        <v>0.13866666666667782</v>
      </c>
      <c r="C504">
        <f t="shared" si="65"/>
        <v>0.24526903000342629</v>
      </c>
      <c r="D504">
        <f t="shared" si="66"/>
        <v>0.08101245040095595</v>
      </c>
      <c r="E504">
        <f t="shared" si="67"/>
        <v>0.15154039927086688</v>
      </c>
      <c r="F504">
        <f t="shared" si="68"/>
        <v>0.15154039926501153</v>
      </c>
      <c r="G504">
        <f t="shared" si="69"/>
        <v>0.12103223022437241</v>
      </c>
      <c r="H504">
        <f t="shared" si="70"/>
        <v>0.14880405764475513</v>
      </c>
      <c r="I504">
        <f t="shared" si="71"/>
        <v>0.13704062651780757</v>
      </c>
    </row>
    <row r="505" spans="1:9" ht="12.75">
      <c r="A505">
        <f t="shared" si="72"/>
        <v>2.8211502028429734</v>
      </c>
      <c r="B505">
        <f t="shared" si="73"/>
        <v>0.13600000000001122</v>
      </c>
      <c r="C505">
        <f t="shared" si="65"/>
        <v>0.24071654888797425</v>
      </c>
      <c r="D505">
        <f t="shared" si="66"/>
        <v>0.07916870727302858</v>
      </c>
      <c r="E505">
        <f t="shared" si="67"/>
        <v>0.14879286566181932</v>
      </c>
      <c r="F505">
        <f t="shared" si="68"/>
        <v>0.1487928656560056</v>
      </c>
      <c r="G505">
        <f t="shared" si="69"/>
        <v>0.11823946038872116</v>
      </c>
      <c r="H505">
        <f t="shared" si="70"/>
        <v>0.1464212753727702</v>
      </c>
      <c r="I505">
        <f t="shared" si="71"/>
        <v>0.13421897697462964</v>
      </c>
    </row>
    <row r="506" spans="1:9" ht="12.75">
      <c r="A506">
        <f t="shared" si="72"/>
        <v>2.827433388149973</v>
      </c>
      <c r="B506">
        <f t="shared" si="73"/>
        <v>0.13333333333334463</v>
      </c>
      <c r="C506">
        <f t="shared" si="65"/>
        <v>0.2361545646953454</v>
      </c>
      <c r="D506">
        <f t="shared" si="66"/>
        <v>0.07734097134483592</v>
      </c>
      <c r="E506">
        <f t="shared" si="67"/>
        <v>0.146036602120556</v>
      </c>
      <c r="F506">
        <f t="shared" si="68"/>
        <v>0.14603660211478756</v>
      </c>
      <c r="G506">
        <f t="shared" si="69"/>
        <v>0.11546811314309753</v>
      </c>
      <c r="H506">
        <f t="shared" si="70"/>
        <v>0.14401986778964715</v>
      </c>
      <c r="I506">
        <f t="shared" si="71"/>
        <v>0.13140230295956828</v>
      </c>
    </row>
    <row r="507" spans="1:9" ht="12.75">
      <c r="A507">
        <f t="shared" si="72"/>
        <v>2.833716573456973</v>
      </c>
      <c r="B507">
        <f t="shared" si="73"/>
        <v>0.13066666666667803</v>
      </c>
      <c r="C507">
        <f t="shared" si="65"/>
        <v>0.2315832575248643</v>
      </c>
      <c r="D507">
        <f t="shared" si="66"/>
        <v>0.07552899094620524</v>
      </c>
      <c r="E507">
        <f t="shared" si="67"/>
        <v>0.1432716868783438</v>
      </c>
      <c r="F507">
        <f t="shared" si="68"/>
        <v>0.1432716868726243</v>
      </c>
      <c r="G507">
        <f t="shared" si="69"/>
        <v>0.11271828160456362</v>
      </c>
      <c r="H507">
        <f t="shared" si="70"/>
        <v>0.14159940230794504</v>
      </c>
      <c r="I507">
        <f t="shared" si="71"/>
        <v>0.12859097506471381</v>
      </c>
    </row>
    <row r="508" spans="1:9" ht="12.75">
      <c r="A508">
        <f t="shared" si="72"/>
        <v>2.8399997587639727</v>
      </c>
      <c r="B508">
        <f t="shared" si="73"/>
        <v>0.12800000000001144</v>
      </c>
      <c r="C508">
        <f t="shared" si="65"/>
        <v>0.22700280784391072</v>
      </c>
      <c r="D508">
        <f t="shared" si="66"/>
        <v>0.07373251081483184</v>
      </c>
      <c r="E508">
        <f t="shared" si="67"/>
        <v>0.14049820324609036</v>
      </c>
      <c r="F508">
        <f t="shared" si="68"/>
        <v>0.14049820324042336</v>
      </c>
      <c r="G508">
        <f t="shared" si="69"/>
        <v>0.10999003419823258</v>
      </c>
      <c r="H508">
        <f t="shared" si="70"/>
        <v>0.13915947930558775</v>
      </c>
      <c r="I508">
        <f t="shared" si="71"/>
        <v>0.12578534964696086</v>
      </c>
    </row>
    <row r="509" spans="1:9" ht="12.75">
      <c r="A509">
        <f t="shared" si="72"/>
        <v>2.8462829440709725</v>
      </c>
      <c r="B509">
        <f t="shared" si="73"/>
        <v>0.12533333333334506</v>
      </c>
      <c r="C509">
        <f t="shared" si="65"/>
        <v>0.22241339648079503</v>
      </c>
      <c r="D509">
        <f t="shared" si="66"/>
        <v>0.07195127215796152</v>
      </c>
      <c r="E509">
        <f t="shared" si="67"/>
        <v>0.1377162395557333</v>
      </c>
      <c r="F509">
        <f t="shared" si="68"/>
        <v>0.13771623955012244</v>
      </c>
      <c r="G509">
        <f t="shared" si="69"/>
        <v>0.10728341461334857</v>
      </c>
      <c r="H509">
        <f t="shared" si="70"/>
        <v>0.13669973274706465</v>
      </c>
      <c r="I509">
        <f t="shared" si="71"/>
        <v>0.12298576798704686</v>
      </c>
    </row>
    <row r="510" spans="1:9" ht="12.75">
      <c r="A510">
        <f t="shared" si="72"/>
        <v>2.8525661293779723</v>
      </c>
      <c r="B510">
        <f t="shared" si="73"/>
        <v>0.12266666666667847</v>
      </c>
      <c r="C510">
        <f t="shared" si="65"/>
        <v>0.2178152046176195</v>
      </c>
      <c r="D510">
        <f t="shared" si="66"/>
        <v>0.07018501271467287</v>
      </c>
      <c r="E510">
        <f t="shared" si="67"/>
        <v>0.13492588909919045</v>
      </c>
      <c r="F510">
        <f t="shared" si="68"/>
        <v>0.13492588909363923</v>
      </c>
      <c r="G510">
        <f t="shared" si="69"/>
        <v>0.10459844178629368</v>
      </c>
      <c r="H510">
        <f t="shared" si="70"/>
        <v>0.13421983074867877</v>
      </c>
      <c r="I510">
        <f t="shared" si="71"/>
        <v>0.12019255548675824</v>
      </c>
    </row>
    <row r="511" spans="1:9" ht="12.75">
      <c r="A511">
        <f t="shared" si="72"/>
        <v>2.858849314684972</v>
      </c>
      <c r="B511">
        <f t="shared" si="73"/>
        <v>0.12000000000001187</v>
      </c>
      <c r="C511">
        <f t="shared" si="65"/>
        <v>0.21320841378312552</v>
      </c>
      <c r="D511">
        <f t="shared" si="66"/>
        <v>0.06843346681874934</v>
      </c>
      <c r="E511">
        <f t="shared" si="67"/>
        <v>0.13212725006490597</v>
      </c>
      <c r="F511">
        <f t="shared" si="68"/>
        <v>0.13212725005941792</v>
      </c>
      <c r="G511">
        <f t="shared" si="69"/>
        <v>0.10193510991051424</v>
      </c>
      <c r="H511">
        <f t="shared" si="70"/>
        <v>0.13171947608700774</v>
      </c>
      <c r="I511">
        <f t="shared" si="71"/>
        <v>0.1174060209061153</v>
      </c>
    </row>
    <row r="512" spans="1:9" ht="12.75">
      <c r="A512">
        <f t="shared" si="72"/>
        <v>2.865132499991972</v>
      </c>
      <c r="B512">
        <f t="shared" si="73"/>
        <v>0.11733333333334528</v>
      </c>
      <c r="C512">
        <f t="shared" si="65"/>
        <v>0.20859320584552715</v>
      </c>
      <c r="D512">
        <f t="shared" si="66"/>
        <v>0.06669636546213026</v>
      </c>
      <c r="E512">
        <f t="shared" si="67"/>
        <v>0.12932042547202532</v>
      </c>
      <c r="F512">
        <f t="shared" si="68"/>
        <v>0.1293204254666039</v>
      </c>
      <c r="G512">
        <f t="shared" si="69"/>
        <v>0.09929338847332611</v>
      </c>
      <c r="H512">
        <f t="shared" si="70"/>
        <v>0.12919840664982818</v>
      </c>
      <c r="I512">
        <f t="shared" si="71"/>
        <v>0.11462645564224558</v>
      </c>
    </row>
    <row r="513" spans="1:9" ht="12.75">
      <c r="A513">
        <f t="shared" si="72"/>
        <v>2.8714156852989716</v>
      </c>
      <c r="B513">
        <f t="shared" si="73"/>
        <v>0.11466666666667868</v>
      </c>
      <c r="C513">
        <f t="shared" si="65"/>
        <v>0.20396976300533123</v>
      </c>
      <c r="D513">
        <f t="shared" si="66"/>
        <v>0.06497343635892922</v>
      </c>
      <c r="E513">
        <f t="shared" si="67"/>
        <v>0.1265055231022343</v>
      </c>
      <c r="F513">
        <f t="shared" si="68"/>
        <v>0.12650552309688295</v>
      </c>
      <c r="G513">
        <f t="shared" si="69"/>
        <v>0.0966732223195336</v>
      </c>
      <c r="H513">
        <f t="shared" si="70"/>
        <v>0.12665639582885055</v>
      </c>
      <c r="I513">
        <f t="shared" si="71"/>
        <v>0.11185413305155915</v>
      </c>
    </row>
    <row r="514" spans="1:9" ht="12.75">
      <c r="A514">
        <f t="shared" si="72"/>
        <v>2.8776988706059714</v>
      </c>
      <c r="B514">
        <f t="shared" si="73"/>
        <v>0.11200000000001209</v>
      </c>
      <c r="C514">
        <f t="shared" si="65"/>
        <v>0.19933826778814448</v>
      </c>
      <c r="D514">
        <f t="shared" si="66"/>
        <v>0.06326440401001007</v>
      </c>
      <c r="E514">
        <f t="shared" si="67"/>
        <v>0.12368265542929888</v>
      </c>
      <c r="F514">
        <f t="shared" si="68"/>
        <v>0.12368265542402095</v>
      </c>
      <c r="G514">
        <f t="shared" si="69"/>
        <v>0.09407453174176826</v>
      </c>
      <c r="H514">
        <f t="shared" si="70"/>
        <v>0.12409325285370187</v>
      </c>
      <c r="I514">
        <f t="shared" si="71"/>
        <v>0.10908930781673447</v>
      </c>
    </row>
    <row r="515" spans="1:9" ht="12.75">
      <c r="A515">
        <f t="shared" si="72"/>
        <v>2.883982055912971</v>
      </c>
      <c r="B515">
        <f t="shared" si="73"/>
        <v>0.1093333333333455</v>
      </c>
      <c r="C515">
        <f t="shared" si="65"/>
        <v>0.19469890303746773</v>
      </c>
      <c r="D515">
        <f t="shared" si="66"/>
        <v>0.061568989768108595</v>
      </c>
      <c r="E515">
        <f t="shared" si="67"/>
        <v>0.12085193954634169</v>
      </c>
      <c r="F515">
        <f t="shared" si="68"/>
        <v>0.12085193954114053</v>
      </c>
      <c r="G515">
        <f t="shared" si="69"/>
        <v>0.09149721259742513</v>
      </c>
      <c r="H515">
        <f t="shared" si="70"/>
        <v>0.12150882306668873</v>
      </c>
      <c r="I515">
        <f t="shared" si="71"/>
        <v>0.10633221535991678</v>
      </c>
    </row>
    <row r="516" spans="1:9" ht="12.75">
      <c r="A516">
        <f t="shared" si="72"/>
        <v>2.890265241219971</v>
      </c>
      <c r="B516">
        <f t="shared" si="73"/>
        <v>0.1066666666666789</v>
      </c>
      <c r="C516">
        <f t="shared" si="65"/>
        <v>0.19005185190747742</v>
      </c>
      <c r="D516">
        <f t="shared" si="66"/>
        <v>0.059886911903488466</v>
      </c>
      <c r="E516">
        <f t="shared" si="67"/>
        <v>0.1180134970908936</v>
      </c>
      <c r="F516">
        <f t="shared" si="68"/>
        <v>0.1180134970857725</v>
      </c>
      <c r="G516">
        <f t="shared" si="69"/>
        <v>0.08894113645204706</v>
      </c>
      <c r="H516">
        <f t="shared" si="70"/>
        <v>0.1189029881379663</v>
      </c>
      <c r="I516">
        <f t="shared" si="71"/>
        <v>0.10358307130342201</v>
      </c>
    </row>
    <row r="517" spans="1:9" ht="12.75">
      <c r="A517">
        <f t="shared" si="72"/>
        <v>2.8965484265269708</v>
      </c>
      <c r="B517">
        <f t="shared" si="73"/>
        <v>0.1040000000000123</v>
      </c>
      <c r="C517">
        <f t="shared" si="65"/>
        <v>0.18539729785579512</v>
      </c>
      <c r="D517">
        <f t="shared" si="66"/>
        <v>0.05821788567012165</v>
      </c>
      <c r="E517">
        <f t="shared" si="67"/>
        <v>0.11516745416775952</v>
      </c>
      <c r="F517">
        <f t="shared" si="68"/>
        <v>0.1151674541627217</v>
      </c>
      <c r="G517">
        <f t="shared" si="69"/>
        <v>0.08640615074898142</v>
      </c>
      <c r="H517">
        <f t="shared" si="70"/>
        <v>0.11627566622083585</v>
      </c>
      <c r="I517">
        <f t="shared" si="71"/>
        <v>0.1008420709791269</v>
      </c>
    </row>
    <row r="518" spans="1:9" ht="12.75">
      <c r="A518">
        <f t="shared" si="72"/>
        <v>2.9028316118339705</v>
      </c>
      <c r="B518">
        <f t="shared" si="73"/>
        <v>0.10133333333334571</v>
      </c>
      <c r="C518">
        <f t="shared" si="65"/>
        <v>0.18073542463624492</v>
      </c>
      <c r="D518">
        <f t="shared" si="66"/>
        <v>0.056561623372380423</v>
      </c>
      <c r="E518">
        <f t="shared" si="67"/>
        <v>0.11231394126973707</v>
      </c>
      <c r="F518">
        <f t="shared" si="68"/>
        <v>0.11231394126478572</v>
      </c>
      <c r="G518">
        <f t="shared" si="69"/>
        <v>0.08389207900510409</v>
      </c>
      <c r="H518">
        <f t="shared" si="70"/>
        <v>0.11362681204698595</v>
      </c>
      <c r="I518">
        <f t="shared" si="71"/>
        <v>0.09810938898761087</v>
      </c>
    </row>
    <row r="519" spans="1:9" ht="12.75">
      <c r="A519">
        <f t="shared" si="72"/>
        <v>2.9091147971409703</v>
      </c>
      <c r="B519">
        <f t="shared" si="73"/>
        <v>0.09866666666667911</v>
      </c>
      <c r="C519">
        <f t="shared" si="65"/>
        <v>0.17606641629159908</v>
      </c>
      <c r="D519">
        <f t="shared" si="66"/>
        <v>0.054917834432230375</v>
      </c>
      <c r="E519">
        <f t="shared" si="67"/>
        <v>0.10945309319622923</v>
      </c>
      <c r="F519">
        <f t="shared" si="68"/>
        <v>0.10945309319136748</v>
      </c>
      <c r="G519">
        <f t="shared" si="69"/>
        <v>0.08139872103238019</v>
      </c>
      <c r="H519">
        <f t="shared" si="70"/>
        <v>0.11095641696158982</v>
      </c>
      <c r="I519">
        <f t="shared" si="71"/>
        <v>0.09538517880799807</v>
      </c>
    </row>
    <row r="520" spans="1:9" ht="12.75">
      <c r="A520">
        <f t="shared" si="72"/>
        <v>2.91539798244797</v>
      </c>
      <c r="B520">
        <f t="shared" si="73"/>
        <v>0.09600000000001274</v>
      </c>
      <c r="C520">
        <f t="shared" si="65"/>
        <v>0.17139045714631246</v>
      </c>
      <c r="D520">
        <f t="shared" si="66"/>
        <v>0.053286225456912945</v>
      </c>
      <c r="E520">
        <f t="shared" si="67"/>
        <v>0.10658504896979235</v>
      </c>
      <c r="F520">
        <f t="shared" si="68"/>
        <v>0.10658504896502327</v>
      </c>
      <c r="G520">
        <f t="shared" si="69"/>
        <v>0.07892585318500427</v>
      </c>
      <c r="H520">
        <f t="shared" si="70"/>
        <v>0.10826450889826639</v>
      </c>
      <c r="I520">
        <f t="shared" si="71"/>
        <v>0.09266957245933025</v>
      </c>
    </row>
    <row r="521" spans="1:9" ht="12.75">
      <c r="A521">
        <f t="shared" si="72"/>
        <v>2.92168116775497</v>
      </c>
      <c r="B521">
        <f t="shared" si="73"/>
        <v>0.09333333333334615</v>
      </c>
      <c r="C521">
        <f t="shared" si="65"/>
        <v>0.16670773179924556</v>
      </c>
      <c r="D521">
        <f t="shared" si="66"/>
        <v>0.05166650030710562</v>
      </c>
      <c r="E521">
        <f t="shared" si="67"/>
        <v>0.10370995175066117</v>
      </c>
      <c r="F521">
        <f t="shared" si="68"/>
        <v>0.10370995174598777</v>
      </c>
      <c r="G521">
        <f t="shared" si="69"/>
        <v>0.07647322863183517</v>
      </c>
      <c r="H521">
        <f t="shared" si="70"/>
        <v>0.10555115229400695</v>
      </c>
      <c r="I521">
        <f t="shared" si="71"/>
        <v>0.08996268021417857</v>
      </c>
    </row>
    <row r="522" spans="1:9" ht="12.75">
      <c r="A522">
        <f t="shared" si="72"/>
        <v>2.9279643530619697</v>
      </c>
      <c r="B522">
        <f t="shared" si="73"/>
        <v>0.09066666666667955</v>
      </c>
      <c r="C522">
        <f t="shared" si="65"/>
        <v>0.16201842511637693</v>
      </c>
      <c r="D522">
        <f t="shared" si="66"/>
        <v>0.050058360165548405</v>
      </c>
      <c r="E522">
        <f t="shared" si="67"/>
        <v>0.10082794874929431</v>
      </c>
      <c r="F522">
        <f t="shared" si="68"/>
        <v>0.10082794874471955</v>
      </c>
      <c r="G522">
        <f t="shared" si="69"/>
        <v>0.07404057765381608</v>
      </c>
      <c r="H522">
        <f t="shared" si="70"/>
        <v>0.10281644794426623</v>
      </c>
      <c r="I522">
        <f t="shared" si="71"/>
        <v>0.08726459036508273</v>
      </c>
    </row>
    <row r="523" spans="1:9" ht="12.75">
      <c r="A523">
        <f t="shared" si="72"/>
        <v>2.9342475383689695</v>
      </c>
      <c r="B523">
        <f t="shared" si="73"/>
        <v>0.08800000000001296</v>
      </c>
      <c r="C523">
        <f t="shared" si="65"/>
        <v>0.15732272222350507</v>
      </c>
      <c r="D523">
        <f t="shared" si="66"/>
        <v>0.04846150360612493</v>
      </c>
      <c r="E523">
        <f t="shared" si="67"/>
        <v>0.0979391911369838</v>
      </c>
      <c r="F523">
        <f t="shared" si="68"/>
        <v>0.09793919113251055</v>
      </c>
      <c r="G523">
        <f t="shared" si="69"/>
        <v>0.07162760796604291</v>
      </c>
      <c r="H523">
        <f t="shared" si="70"/>
        <v>0.10006053279850932</v>
      </c>
      <c r="I523">
        <f t="shared" si="71"/>
        <v>0.08457536904428015</v>
      </c>
    </row>
    <row r="524" spans="1:9" ht="12.75">
      <c r="A524">
        <f t="shared" si="72"/>
        <v>2.9405307236759692</v>
      </c>
      <c r="B524">
        <f t="shared" si="73"/>
        <v>0.08533333333334636</v>
      </c>
      <c r="C524">
        <f t="shared" si="65"/>
        <v>0.15262080849893983</v>
      </c>
      <c r="D524">
        <f t="shared" si="66"/>
        <v>0.046875626663386044</v>
      </c>
      <c r="E524">
        <f t="shared" si="67"/>
        <v>0.09504383395457301</v>
      </c>
      <c r="F524">
        <f t="shared" si="68"/>
        <v>0.09504383395020412</v>
      </c>
      <c r="G524">
        <f t="shared" si="69"/>
        <v>0.06923400506412018</v>
      </c>
      <c r="H524">
        <f t="shared" si="70"/>
        <v>0.09728357969660209</v>
      </c>
      <c r="I524">
        <f t="shared" si="71"/>
        <v>0.08189506009706606</v>
      </c>
    </row>
    <row r="525" spans="1:9" ht="12.75">
      <c r="A525">
        <f t="shared" si="72"/>
        <v>2.946813908982969</v>
      </c>
      <c r="B525">
        <f t="shared" si="73"/>
        <v>0.08266666666667977</v>
      </c>
      <c r="C525">
        <f t="shared" si="65"/>
        <v>0.1479128695661841</v>
      </c>
      <c r="D525">
        <f t="shared" si="66"/>
        <v>0.04530042290250459</v>
      </c>
      <c r="E525">
        <f t="shared" si="67"/>
        <v>0.09214203601932869</v>
      </c>
      <c r="F525">
        <f t="shared" si="68"/>
        <v>0.0921420360150669</v>
      </c>
      <c r="G525">
        <f t="shared" si="69"/>
        <v>0.06685943259441737</v>
      </c>
      <c r="H525">
        <f t="shared" si="70"/>
        <v>0.09448579704652464</v>
      </c>
      <c r="I525">
        <f t="shared" si="71"/>
        <v>0.07922368500899947</v>
      </c>
    </row>
    <row r="526" spans="1:9" ht="12.75">
      <c r="A526">
        <f t="shared" si="72"/>
        <v>2.953097094289969</v>
      </c>
      <c r="B526">
        <f t="shared" si="73"/>
        <v>0.08000000000001317</v>
      </c>
      <c r="C526">
        <f t="shared" si="65"/>
        <v>0.1431990912866056</v>
      </c>
      <c r="D526">
        <f t="shared" si="66"/>
        <v>0.04373558348964887</v>
      </c>
      <c r="E526">
        <f t="shared" si="67"/>
        <v>0.0892339598300125</v>
      </c>
      <c r="F526">
        <f t="shared" si="68"/>
        <v>0.08923395982586052</v>
      </c>
      <c r="G526">
        <f t="shared" si="69"/>
        <v>0.06450353274781445</v>
      </c>
      <c r="H526">
        <f t="shared" si="70"/>
        <v>0.09166742844398078</v>
      </c>
      <c r="I526">
        <f t="shared" si="71"/>
        <v>0.07656124288704491</v>
      </c>
    </row>
    <row r="527" spans="1:9" ht="12.75">
      <c r="A527">
        <f t="shared" si="72"/>
        <v>2.9593802795969686</v>
      </c>
      <c r="B527">
        <f t="shared" si="73"/>
        <v>0.07733333333334658</v>
      </c>
      <c r="C527">
        <f t="shared" si="65"/>
        <v>0.13847965975209955</v>
      </c>
      <c r="D527">
        <f t="shared" si="66"/>
        <v>0.04218079726276337</v>
      </c>
      <c r="E527">
        <f t="shared" si="67"/>
        <v>0.08631977147019962</v>
      </c>
      <c r="F527">
        <f t="shared" si="68"/>
        <v>0.08631977146616006</v>
      </c>
      <c r="G527">
        <f t="shared" si="69"/>
        <v>0.06216592667650144</v>
      </c>
      <c r="H527">
        <f t="shared" si="70"/>
        <v>0.08882875223456843</v>
      </c>
      <c r="I527">
        <f t="shared" si="71"/>
        <v>0.07390771049461606</v>
      </c>
    </row>
    <row r="528" spans="1:9" ht="12.75">
      <c r="A528">
        <f t="shared" si="72"/>
        <v>2.9656634649039684</v>
      </c>
      <c r="B528">
        <f t="shared" si="73"/>
        <v>0.07466666666667998</v>
      </c>
      <c r="C528">
        <f t="shared" si="65"/>
        <v>0.133754761277742</v>
      </c>
      <c r="D528">
        <f t="shared" si="66"/>
        <v>0.04063575080274441</v>
      </c>
      <c r="E528">
        <f t="shared" si="67"/>
        <v>0.08339964050989121</v>
      </c>
      <c r="F528">
        <f t="shared" si="68"/>
        <v>0.08339964050596663</v>
      </c>
      <c r="G528">
        <f t="shared" si="69"/>
        <v>0.05984621493337247</v>
      </c>
      <c r="H528">
        <f t="shared" si="70"/>
        <v>0.08597008101926587</v>
      </c>
      <c r="I528">
        <f t="shared" si="71"/>
        <v>0.07126304234036124</v>
      </c>
    </row>
    <row r="529" spans="1:9" ht="12.75">
      <c r="A529">
        <f t="shared" si="72"/>
        <v>2.971946650210968</v>
      </c>
      <c r="B529">
        <f t="shared" si="73"/>
        <v>0.07200000000001339</v>
      </c>
      <c r="C529">
        <f t="shared" si="65"/>
        <v>0.1290245823944343</v>
      </c>
      <c r="D529">
        <f t="shared" si="66"/>
        <v>0.03910012850499826</v>
      </c>
      <c r="E529">
        <f t="shared" si="67"/>
        <v>0.08047373990546886</v>
      </c>
      <c r="F529">
        <f t="shared" si="68"/>
        <v>0.08047373990166172</v>
      </c>
      <c r="G529">
        <f t="shared" si="69"/>
        <v>0.05754397793353131</v>
      </c>
      <c r="H529">
        <f t="shared" si="70"/>
        <v>0.08309176110407804</v>
      </c>
      <c r="I529">
        <f t="shared" si="71"/>
        <v>0.06862717082040724</v>
      </c>
    </row>
    <row r="530" spans="1:9" ht="12.75">
      <c r="A530">
        <f t="shared" si="72"/>
        <v>2.978229835517968</v>
      </c>
      <c r="B530">
        <f t="shared" si="73"/>
        <v>0.06933333333334679</v>
      </c>
      <c r="C530">
        <f t="shared" si="65"/>
        <v>0.12428930984153942</v>
      </c>
      <c r="D530">
        <f t="shared" si="66"/>
        <v>0.03757361265137063</v>
      </c>
      <c r="E530">
        <f t="shared" si="67"/>
        <v>0.0775422458980406</v>
      </c>
      <c r="F530">
        <f t="shared" si="68"/>
        <v>0.07754224589435331</v>
      </c>
      <c r="G530">
        <f t="shared" si="69"/>
        <v>0.05525877643740419</v>
      </c>
      <c r="H530">
        <f t="shared" si="70"/>
        <v>0.08019417189477637</v>
      </c>
      <c r="I530">
        <f t="shared" si="71"/>
        <v>0.06600000641365472</v>
      </c>
    </row>
    <row r="531" spans="1:9" ht="12.75">
      <c r="A531">
        <f t="shared" si="72"/>
        <v>2.9845130208249677</v>
      </c>
      <c r="B531">
        <f t="shared" si="73"/>
        <v>0.06666666666668042</v>
      </c>
      <c r="C531">
        <f t="shared" si="65"/>
        <v>0.11954913055950968</v>
      </c>
      <c r="D531">
        <f t="shared" si="66"/>
        <v>0.03605588348243391</v>
      </c>
      <c r="E531">
        <f t="shared" si="67"/>
        <v>0.07460533791022687</v>
      </c>
      <c r="F531">
        <f t="shared" si="68"/>
        <v>0.07460533790666178</v>
      </c>
      <c r="G531">
        <f t="shared" si="69"/>
        <v>0.05299015205493082</v>
      </c>
      <c r="H531">
        <f t="shared" si="70"/>
        <v>0.07727772523775012</v>
      </c>
      <c r="I531">
        <f t="shared" si="71"/>
        <v>0.06338143792959558</v>
      </c>
    </row>
    <row r="532" spans="1:9" ht="12.75">
      <c r="A532">
        <f t="shared" si="72"/>
        <v>2.9907962061319675</v>
      </c>
      <c r="B532">
        <f t="shared" si="73"/>
        <v>0.06400000000001382</v>
      </c>
      <c r="C532">
        <f t="shared" si="65"/>
        <v>0.11480423168250663</v>
      </c>
      <c r="D532">
        <f t="shared" si="66"/>
        <v>0.03454661927012104</v>
      </c>
      <c r="E532">
        <f t="shared" si="67"/>
        <v>0.07166319844143737</v>
      </c>
      <c r="F532">
        <f t="shared" si="68"/>
        <v>0.07166319843799672</v>
      </c>
      <c r="G532">
        <f t="shared" si="69"/>
        <v>0.05073762777028536</v>
      </c>
      <c r="H532">
        <f t="shared" si="70"/>
        <v>0.07434286470807358</v>
      </c>
      <c r="I532">
        <f t="shared" si="71"/>
        <v>0.060771332808001656</v>
      </c>
    </row>
    <row r="533" spans="1:9" ht="12.75">
      <c r="A533">
        <f t="shared" si="72"/>
        <v>2.9970793914389673</v>
      </c>
      <c r="B533">
        <f t="shared" si="73"/>
        <v>0.06133333333334723</v>
      </c>
      <c r="C533">
        <f t="shared" si="65"/>
        <v>0.11005480053101334</v>
      </c>
      <c r="D533">
        <f t="shared" si="66"/>
        <v>0.033045496390692874</v>
      </c>
      <c r="E533">
        <f t="shared" si="67"/>
        <v>0.06871601296168875</v>
      </c>
      <c r="F533">
        <f t="shared" si="68"/>
        <v>0.0687160129583747</v>
      </c>
      <c r="G533">
        <f t="shared" si="69"/>
        <v>0.04850070848655602</v>
      </c>
      <c r="H533">
        <f t="shared" si="70"/>
        <v>0.07139006484597574</v>
      </c>
      <c r="I533">
        <f t="shared" si="71"/>
        <v>0.05816953746971551</v>
      </c>
    </row>
    <row r="534" spans="1:9" ht="12.75">
      <c r="A534">
        <f t="shared" si="72"/>
        <v>3.003362576745967</v>
      </c>
      <c r="B534">
        <f t="shared" si="73"/>
        <v>0.058666666666680634</v>
      </c>
      <c r="C534">
        <f t="shared" si="65"/>
        <v>0.10530102460443932</v>
      </c>
      <c r="D534">
        <f t="shared" si="66"/>
        <v>0.03155218939802722</v>
      </c>
      <c r="E534">
        <f t="shared" si="67"/>
        <v>0.06576396980401503</v>
      </c>
      <c r="F534">
        <f t="shared" si="68"/>
        <v>0.06576396980082969</v>
      </c>
      <c r="G534">
        <f t="shared" si="69"/>
        <v>0.04627888158979293</v>
      </c>
      <c r="H534">
        <f t="shared" si="70"/>
        <v>0.06841983034298066</v>
      </c>
      <c r="I534">
        <f t="shared" si="71"/>
        <v>0.05557587771765561</v>
      </c>
    </row>
    <row r="535" spans="1:9" ht="12.75">
      <c r="A535">
        <f t="shared" si="72"/>
        <v>3.009645762052967</v>
      </c>
      <c r="B535">
        <f t="shared" si="73"/>
        <v>0.05600000000001404</v>
      </c>
      <c r="C535">
        <f t="shared" si="65"/>
        <v>0.1005430915737184</v>
      </c>
      <c r="D535">
        <f t="shared" si="66"/>
        <v>0.030066371097216674</v>
      </c>
      <c r="E535">
        <f t="shared" si="67"/>
        <v>0.06280726005552231</v>
      </c>
      <c r="F535">
        <f t="shared" si="68"/>
        <v>0.06280726005246769</v>
      </c>
      <c r="G535">
        <f t="shared" si="69"/>
        <v>0.04407161753181285</v>
      </c>
      <c r="H535">
        <f t="shared" si="70"/>
        <v>0.0654326951790655</v>
      </c>
      <c r="I535">
        <f t="shared" si="71"/>
        <v>0.05299015918703376</v>
      </c>
    </row>
    <row r="536" spans="1:9" ht="12.75">
      <c r="A536">
        <f t="shared" si="72"/>
        <v>3.0159289473599666</v>
      </c>
      <c r="B536">
        <f t="shared" si="73"/>
        <v>0.053333333333347444</v>
      </c>
      <c r="C536">
        <f t="shared" si="65"/>
        <v>0.09578118927389973</v>
      </c>
      <c r="D536">
        <f t="shared" si="66"/>
        <v>0.028587712618463088</v>
      </c>
      <c r="E536">
        <f t="shared" si="67"/>
        <v>0.059846077447139955</v>
      </c>
      <c r="F536">
        <f t="shared" si="68"/>
        <v>0.05984607744421797</v>
      </c>
      <c r="G536">
        <f t="shared" si="69"/>
        <v>0.04187837043113035</v>
      </c>
      <c r="H536">
        <f t="shared" si="70"/>
        <v>0.06242922171225991</v>
      </c>
      <c r="I536">
        <f t="shared" si="71"/>
        <v>0.050412167843668226</v>
      </c>
    </row>
    <row r="537" spans="1:9" ht="12.75">
      <c r="A537">
        <f t="shared" si="72"/>
        <v>3.0222121326669664</v>
      </c>
      <c r="B537">
        <f t="shared" si="73"/>
        <v>0.05066666666668085</v>
      </c>
      <c r="C537">
        <f t="shared" si="65"/>
        <v>0.09101550569673239</v>
      </c>
      <c r="D537">
        <f t="shared" si="66"/>
        <v>0.0271158834912556</v>
      </c>
      <c r="E537">
        <f t="shared" si="67"/>
        <v>0.05688061824212108</v>
      </c>
      <c r="F537">
        <f t="shared" si="68"/>
        <v>0.05688061823933359</v>
      </c>
      <c r="G537">
        <f t="shared" si="69"/>
        <v>0.03969857869136653</v>
      </c>
      <c r="H537">
        <f t="shared" si="70"/>
        <v>0.05940999972218582</v>
      </c>
      <c r="I537">
        <f t="shared" si="71"/>
        <v>0.04784167052916775</v>
      </c>
    </row>
    <row r="538" spans="1:9" ht="12.75">
      <c r="A538">
        <f t="shared" si="72"/>
        <v>3.028495317973966</v>
      </c>
      <c r="B538">
        <f t="shared" si="73"/>
        <v>0.048000000000014253</v>
      </c>
      <c r="C538">
        <f t="shared" si="65"/>
        <v>0.08624622898324387</v>
      </c>
      <c r="D538">
        <f t="shared" si="66"/>
        <v>0.025650551718820504</v>
      </c>
      <c r="E538">
        <f t="shared" si="67"/>
        <v>0.05391108112334653</v>
      </c>
      <c r="F538">
        <f t="shared" si="68"/>
        <v>0.05391108112069529</v>
      </c>
      <c r="G538">
        <f t="shared" si="69"/>
        <v>0.03753166563646888</v>
      </c>
      <c r="H538">
        <f t="shared" si="70"/>
        <v>0.056375645409108985</v>
      </c>
      <c r="I538">
        <f t="shared" si="71"/>
        <v>0.04527841555165241</v>
      </c>
    </row>
    <row r="539" spans="1:9" ht="12.75">
      <c r="A539">
        <f t="shared" si="72"/>
        <v>3.034778503280966</v>
      </c>
      <c r="B539">
        <f t="shared" si="73"/>
        <v>0.04533333333334766</v>
      </c>
      <c r="C539">
        <f t="shared" si="65"/>
        <v>0.08147354741631248</v>
      </c>
      <c r="D539">
        <f t="shared" si="66"/>
        <v>0.024191383852829422</v>
      </c>
      <c r="E539">
        <f t="shared" si="67"/>
        <v>0.05093766707948498</v>
      </c>
      <c r="F539">
        <f t="shared" si="68"/>
        <v>0.050937667076971664</v>
      </c>
      <c r="G539">
        <f t="shared" si="69"/>
        <v>0.03537704016205713</v>
      </c>
      <c r="H539">
        <f t="shared" si="70"/>
        <v>0.0533268003501423</v>
      </c>
      <c r="I539">
        <f t="shared" si="71"/>
        <v>0.04272213332057408</v>
      </c>
    </row>
    <row r="540" spans="1:9" ht="12.75">
      <c r="A540">
        <f t="shared" si="72"/>
        <v>3.0410616885879658</v>
      </c>
      <c r="B540">
        <f t="shared" si="73"/>
        <v>0.04266666666668106</v>
      </c>
      <c r="C540">
        <f t="shared" si="65"/>
        <v>0.07669764941323434</v>
      </c>
      <c r="D540">
        <f t="shared" si="66"/>
        <v>0.02273804506835367</v>
      </c>
      <c r="E540">
        <f t="shared" si="67"/>
        <v>0.04796057929006445</v>
      </c>
      <c r="F540">
        <f t="shared" si="68"/>
        <v>0.047960579287690645</v>
      </c>
      <c r="G540">
        <f t="shared" si="69"/>
        <v>0.033234097402194865</v>
      </c>
      <c r="H540">
        <f t="shared" si="70"/>
        <v>0.050264130414309556</v>
      </c>
      <c r="I540">
        <f t="shared" si="71"/>
        <v>0.040172537024097135</v>
      </c>
    </row>
    <row r="541" spans="1:9" ht="12.75">
      <c r="A541">
        <f t="shared" si="72"/>
        <v>3.0473448738949656</v>
      </c>
      <c r="B541">
        <f t="shared" si="73"/>
        <v>0.04000000000001447</v>
      </c>
      <c r="C541">
        <f t="shared" si="65"/>
        <v>0.07191872351828495</v>
      </c>
      <c r="D541">
        <f t="shared" si="66"/>
        <v>0.021290199239051788</v>
      </c>
      <c r="E541">
        <f t="shared" si="67"/>
        <v>0.044980023009509415</v>
      </c>
      <c r="F541">
        <f t="shared" si="68"/>
        <v>0.04498002300727663</v>
      </c>
      <c r="G541">
        <f t="shared" si="69"/>
        <v>0.031102219410870054</v>
      </c>
      <c r="H541">
        <f t="shared" si="70"/>
        <v>0.0471883246382421</v>
      </c>
      <c r="I541">
        <f t="shared" si="71"/>
        <v>0.03762932334740469</v>
      </c>
    </row>
    <row r="542" spans="1:9" ht="12.75">
      <c r="A542">
        <f t="shared" si="72"/>
        <v>3.0536280592019653</v>
      </c>
      <c r="B542">
        <f t="shared" si="73"/>
        <v>0.037333333333348095</v>
      </c>
      <c r="C542">
        <f t="shared" si="65"/>
        <v>0.0671369583952758</v>
      </c>
      <c r="D542">
        <f t="shared" si="66"/>
        <v>0.01984750901257786</v>
      </c>
      <c r="E542">
        <f t="shared" si="67"/>
        <v>0.04199620545019905</v>
      </c>
      <c r="F542">
        <f t="shared" si="68"/>
        <v>0.04199620544810869</v>
      </c>
      <c r="G542">
        <f t="shared" si="69"/>
        <v>0.028980775857452654</v>
      </c>
      <c r="H542">
        <f t="shared" si="70"/>
        <v>0.04410009406434256</v>
      </c>
      <c r="I542">
        <f t="shared" si="71"/>
        <v>0.035092173230199315</v>
      </c>
    </row>
    <row r="543" spans="1:9" ht="12.75">
      <c r="A543">
        <f t="shared" si="72"/>
        <v>3.059911244508965</v>
      </c>
      <c r="B543">
        <f t="shared" si="73"/>
        <v>0.0346666666666815</v>
      </c>
      <c r="C543">
        <f t="shared" si="65"/>
        <v>0.06235254282010623</v>
      </c>
      <c r="D543">
        <f t="shared" si="66"/>
        <v>0.018409635886197318</v>
      </c>
      <c r="E543">
        <f t="shared" si="67"/>
        <v>0.03900933566460188</v>
      </c>
      <c r="F543">
        <f t="shared" si="68"/>
        <v>0.03900933566265526</v>
      </c>
      <c r="G543">
        <f t="shared" si="69"/>
        <v>0.02686912473538315</v>
      </c>
      <c r="H543">
        <f t="shared" si="70"/>
        <v>0.04100017054330887</v>
      </c>
      <c r="I543">
        <f t="shared" si="71"/>
        <v>0.032560752661580636</v>
      </c>
    </row>
    <row r="544" spans="1:9" ht="12.75">
      <c r="A544">
        <f t="shared" si="72"/>
        <v>3.066194429815965</v>
      </c>
      <c r="B544">
        <f t="shared" si="73"/>
        <v>0.032000000000014905</v>
      </c>
      <c r="C544">
        <f t="shared" si="65"/>
        <v>0.05756566567331094</v>
      </c>
      <c r="D544">
        <f t="shared" si="66"/>
        <v>0.01697624028259785</v>
      </c>
      <c r="E544">
        <f t="shared" si="67"/>
        <v>0.03601962442654283</v>
      </c>
      <c r="F544">
        <f t="shared" si="68"/>
        <v>0.03601962442474118</v>
      </c>
      <c r="G544">
        <f t="shared" si="69"/>
        <v>0.024766613083332098</v>
      </c>
      <c r="H544">
        <f t="shared" si="70"/>
        <v>0.03788930550296755</v>
      </c>
      <c r="I544">
        <f t="shared" si="71"/>
        <v>0.030034713510393808</v>
      </c>
    </row>
    <row r="545" spans="1:9" ht="12.75">
      <c r="A545">
        <f t="shared" si="72"/>
        <v>3.0724776151229647</v>
      </c>
      <c r="B545">
        <f t="shared" si="73"/>
        <v>0.02933333333334831</v>
      </c>
      <c r="C545">
        <f t="shared" si="65"/>
        <v>0.052776515932603185</v>
      </c>
      <c r="D545">
        <f t="shared" si="66"/>
        <v>0.015546981625882285</v>
      </c>
      <c r="E545">
        <f t="shared" si="67"/>
        <v>0.03302728411165905</v>
      </c>
      <c r="F545">
        <f t="shared" si="68"/>
        <v>0.03302728411000351</v>
      </c>
      <c r="G545">
        <f t="shared" si="69"/>
        <v>0.02267257771805827</v>
      </c>
      <c r="H545">
        <f t="shared" si="70"/>
        <v>0.03476826868541795</v>
      </c>
      <c r="I545">
        <f t="shared" si="71"/>
        <v>0.027513694389064883</v>
      </c>
    </row>
    <row r="546" spans="1:9" ht="12.75">
      <c r="A546">
        <f t="shared" si="72"/>
        <v>3.0787608004299645</v>
      </c>
      <c r="B546">
        <f t="shared" si="73"/>
        <v>0.026666666666681715</v>
      </c>
      <c r="C546">
        <f t="shared" si="65"/>
        <v>0.04798528266541441</v>
      </c>
      <c r="D546">
        <f t="shared" si="66"/>
        <v>0.01412151841773085</v>
      </c>
      <c r="E546">
        <f t="shared" si="67"/>
        <v>0.03003252857710108</v>
      </c>
      <c r="F546">
        <f t="shared" si="68"/>
        <v>0.0300325285755927</v>
      </c>
      <c r="G546">
        <f t="shared" si="69"/>
        <v>0.020586345978180716</v>
      </c>
      <c r="H546">
        <f t="shared" si="70"/>
        <v>0.031637846854539034</v>
      </c>
      <c r="I546">
        <f t="shared" si="71"/>
        <v>0.024997321548859724</v>
      </c>
    </row>
    <row r="547" spans="1:9" ht="12.75">
      <c r="A547">
        <f t="shared" si="72"/>
        <v>3.0850439857369643</v>
      </c>
      <c r="B547">
        <f t="shared" si="73"/>
        <v>0.02400000000001512</v>
      </c>
      <c r="C547">
        <f t="shared" si="65"/>
        <v>0.043192155021430076</v>
      </c>
      <c r="D547">
        <f t="shared" si="66"/>
        <v>0.012699508313719476</v>
      </c>
      <c r="E547">
        <f t="shared" si="67"/>
        <v>0.027035573040536026</v>
      </c>
      <c r="F547">
        <f t="shared" si="68"/>
        <v>0.027035573039175757</v>
      </c>
      <c r="G547">
        <f t="shared" si="69"/>
        <v>0.018507236478068685</v>
      </c>
      <c r="H547">
        <f t="shared" si="70"/>
        <v>0.028498842475956136</v>
      </c>
      <c r="I547">
        <f t="shared" si="71"/>
        <v>0.022485209804434216</v>
      </c>
    </row>
    <row r="548" spans="1:9" ht="12.75">
      <c r="A548">
        <f t="shared" si="72"/>
        <v>3.091327171043964</v>
      </c>
      <c r="B548">
        <f t="shared" si="73"/>
        <v>0.021333333333348525</v>
      </c>
      <c r="C548">
        <f t="shared" si="65"/>
        <v>0.0383973222251224</v>
      </c>
      <c r="D548">
        <f t="shared" si="66"/>
        <v>0.011280608199781599</v>
      </c>
      <c r="E548">
        <f t="shared" si="67"/>
        <v>0.024036633958510186</v>
      </c>
      <c r="F548">
        <f t="shared" si="68"/>
        <v>0.024036633957298884</v>
      </c>
      <c r="G548">
        <f t="shared" si="69"/>
        <v>0.016434559871043516</v>
      </c>
      <c r="H548">
        <f t="shared" si="70"/>
        <v>0.02535207237160901</v>
      </c>
      <c r="I548">
        <f t="shared" si="71"/>
        <v>0.019976963485474012</v>
      </c>
    </row>
    <row r="549" spans="1:9" ht="12.75">
      <c r="A549">
        <f t="shared" si="72"/>
        <v>3.097610356350964</v>
      </c>
      <c r="B549">
        <f t="shared" si="73"/>
        <v>0.01866666666668193</v>
      </c>
      <c r="C549">
        <f t="shared" si="65"/>
        <v>0.03360097356828012</v>
      </c>
      <c r="D549">
        <f t="shared" si="66"/>
        <v>0.009864474268800397</v>
      </c>
      <c r="E549">
        <f t="shared" si="67"/>
        <v>0.021035928904228524</v>
      </c>
      <c r="F549">
        <f t="shared" si="68"/>
        <v>0.021035928903166957</v>
      </c>
      <c r="G549">
        <f t="shared" si="69"/>
        <v>0.014367619621076464</v>
      </c>
      <c r="H549">
        <f t="shared" si="70"/>
        <v>0.022198366351101645</v>
      </c>
      <c r="I549">
        <f t="shared" si="71"/>
        <v>0.017472177413163197</v>
      </c>
    </row>
    <row r="550" spans="1:9" ht="12.75">
      <c r="A550">
        <f t="shared" si="72"/>
        <v>3.1038935416579636</v>
      </c>
      <c r="B550">
        <f t="shared" si="73"/>
        <v>0.016000000000015335</v>
      </c>
      <c r="C550">
        <f t="shared" si="65"/>
        <v>0.028803298402535517</v>
      </c>
      <c r="D550">
        <f t="shared" si="66"/>
        <v>0.008450762097318279</v>
      </c>
      <c r="E550">
        <f t="shared" si="67"/>
        <v>0.01803367644480841</v>
      </c>
      <c r="F550">
        <f t="shared" si="68"/>
        <v>0.018033676443897247</v>
      </c>
      <c r="G550">
        <f t="shared" si="69"/>
        <v>0.012305712782157942</v>
      </c>
      <c r="H550">
        <f t="shared" si="70"/>
        <v>0.019038565822050848</v>
      </c>
      <c r="I550">
        <f t="shared" si="71"/>
        <v>0.014970437899161394</v>
      </c>
    </row>
    <row r="551" spans="1:9" ht="12.75">
      <c r="A551">
        <f t="shared" si="72"/>
        <v>3.1101767269649634</v>
      </c>
      <c r="B551">
        <f t="shared" si="73"/>
        <v>0.01333333333334874</v>
      </c>
      <c r="C551">
        <f t="shared" si="65"/>
        <v>0.024004486131889196</v>
      </c>
      <c r="D551">
        <f t="shared" si="66"/>
        <v>0.007039126722350932</v>
      </c>
      <c r="E551">
        <f t="shared" si="67"/>
        <v>0.01503009601806577</v>
      </c>
      <c r="F551">
        <f t="shared" si="68"/>
        <v>0.015030096017305587</v>
      </c>
      <c r="G551">
        <f t="shared" si="69"/>
        <v>0.01024813078450585</v>
      </c>
      <c r="H551">
        <f t="shared" si="70"/>
        <v>0.015873522381683557</v>
      </c>
      <c r="I551">
        <f t="shared" si="71"/>
        <v>0.01247132376472106</v>
      </c>
    </row>
    <row r="552" spans="1:9" ht="12.75">
      <c r="A552">
        <f t="shared" si="72"/>
        <v>3.116459912271963</v>
      </c>
      <c r="B552">
        <f t="shared" si="73"/>
        <v>0.010666666666682145</v>
      </c>
      <c r="C552">
        <f t="shared" si="65"/>
        <v>0.019204726205232704</v>
      </c>
      <c r="D552">
        <f t="shared" si="66"/>
        <v>0.005629222718292717</v>
      </c>
      <c r="E552">
        <f t="shared" si="67"/>
        <v>0.012025407808891605</v>
      </c>
      <c r="F552">
        <f t="shared" si="68"/>
        <v>0.01202540780828288</v>
      </c>
      <c r="G552">
        <f t="shared" si="69"/>
        <v>0.008194160226773554</v>
      </c>
      <c r="H552">
        <f t="shared" si="70"/>
        <v>0.012704096391962131</v>
      </c>
      <c r="I552">
        <f t="shared" si="71"/>
        <v>0.00997440737752735</v>
      </c>
    </row>
    <row r="553" spans="1:9" ht="12.75">
      <c r="A553">
        <f t="shared" si="72"/>
        <v>3.122743097578963</v>
      </c>
      <c r="B553">
        <f t="shared" si="73"/>
        <v>0.008000000000015772</v>
      </c>
      <c r="C553">
        <f t="shared" si="65"/>
        <v>0.014404208108869434</v>
      </c>
      <c r="D553">
        <f t="shared" si="66"/>
        <v>0.004220704273900417</v>
      </c>
      <c r="E553">
        <f t="shared" si="67"/>
        <v>0.009019832625276983</v>
      </c>
      <c r="F553">
        <f t="shared" si="68"/>
        <v>0.009019832624820104</v>
      </c>
      <c r="G553">
        <f t="shared" si="69"/>
        <v>0.006143083673411796</v>
      </c>
      <c r="H553">
        <f t="shared" si="70"/>
        <v>0.009531155540542485</v>
      </c>
      <c r="I553">
        <f t="shared" si="71"/>
        <v>0.007479255703805904</v>
      </c>
    </row>
    <row r="554" spans="1:9" ht="12.75">
      <c r="A554">
        <f t="shared" si="72"/>
        <v>3.1290262828859627</v>
      </c>
      <c r="B554">
        <f t="shared" si="73"/>
        <v>0.005333333333349177</v>
      </c>
      <c r="C554">
        <f t="shared" si="65"/>
        <v>0.00960312135903401</v>
      </c>
      <c r="D554">
        <f t="shared" si="66"/>
        <v>0.0028132252693423314</v>
      </c>
      <c r="E554">
        <f t="shared" si="67"/>
        <v>0.0060135917740450455</v>
      </c>
      <c r="F554">
        <f t="shared" si="68"/>
        <v>0.006013591773740299</v>
      </c>
      <c r="G554">
        <f t="shared" si="69"/>
        <v>0.004094180456333777</v>
      </c>
      <c r="H554">
        <f t="shared" si="70"/>
        <v>0.006355573389892362</v>
      </c>
      <c r="I554">
        <f t="shared" si="71"/>
        <v>0.004985431373205836</v>
      </c>
    </row>
    <row r="555" spans="1:9" ht="12.75">
      <c r="A555">
        <f t="shared" si="72"/>
        <v>3.1353094681929625</v>
      </c>
      <c r="B555">
        <f t="shared" si="73"/>
        <v>0.0026666666666825822</v>
      </c>
      <c r="C555">
        <f t="shared" si="65"/>
        <v>0.004801655494410532</v>
      </c>
      <c r="D555">
        <f t="shared" si="66"/>
        <v>0.0014064393532996662</v>
      </c>
      <c r="E555">
        <f t="shared" si="67"/>
        <v>0.0030069069363483966</v>
      </c>
      <c r="F555">
        <f t="shared" si="68"/>
        <v>0.003006906936195975</v>
      </c>
      <c r="G555">
        <f t="shared" si="69"/>
        <v>0.0020467274800280754</v>
      </c>
      <c r="H555">
        <f t="shared" si="70"/>
        <v>0.0031782279169153965</v>
      </c>
      <c r="I555">
        <f t="shared" si="71"/>
        <v>0.0024924937539395923</v>
      </c>
    </row>
    <row r="556" spans="1:9" ht="12.75">
      <c r="A556">
        <f t="shared" si="72"/>
        <v>3.1415926534999623</v>
      </c>
      <c r="B556">
        <f t="shared" si="73"/>
        <v>1.5987211554602254E-14</v>
      </c>
      <c r="C556">
        <f t="shared" si="65"/>
        <v>6.864989633913426E-11</v>
      </c>
      <c r="D556">
        <f t="shared" si="66"/>
        <v>2.0107089108889172E-11</v>
      </c>
      <c r="E556">
        <f t="shared" si="67"/>
        <v>4.299042559936679E-11</v>
      </c>
      <c r="F556">
        <f t="shared" si="68"/>
        <v>4.2990425597187384E-11</v>
      </c>
      <c r="G556">
        <f t="shared" si="69"/>
        <v>2.9260459905729507E-11</v>
      </c>
      <c r="H556">
        <f t="shared" si="70"/>
        <v>4.54414223132301E-11</v>
      </c>
      <c r="I556">
        <f t="shared" si="71"/>
        <v>3.563428733693127E-11</v>
      </c>
    </row>
    <row r="557" spans="1:9" ht="12.75">
      <c r="A557">
        <f t="shared" si="72"/>
        <v>3.147875838806962</v>
      </c>
      <c r="B557">
        <f t="shared" si="73"/>
        <v>-0.002666666666650608</v>
      </c>
      <c r="C557">
        <f t="shared" si="65"/>
        <v>-0.004801655357113449</v>
      </c>
      <c r="D557">
        <f t="shared" si="66"/>
        <v>-0.0014064393130805326</v>
      </c>
      <c r="E557">
        <f t="shared" si="67"/>
        <v>-0.00300690685037072</v>
      </c>
      <c r="F557">
        <f t="shared" si="68"/>
        <v>-0.0030069068502182987</v>
      </c>
      <c r="G557">
        <f t="shared" si="69"/>
        <v>-0.00204672742149678</v>
      </c>
      <c r="H557">
        <f t="shared" si="70"/>
        <v>-0.0031782278260451702</v>
      </c>
      <c r="I557">
        <f t="shared" si="71"/>
        <v>-0.0024924936826646125</v>
      </c>
    </row>
    <row r="558" spans="1:9" ht="12.75">
      <c r="A558">
        <f t="shared" si="72"/>
        <v>3.154159024113962</v>
      </c>
      <c r="B558">
        <f t="shared" si="73"/>
        <v>-0.005333333333317203</v>
      </c>
      <c r="C558">
        <f t="shared" si="65"/>
        <v>-0.009603121221745057</v>
      </c>
      <c r="D558">
        <f t="shared" si="66"/>
        <v>-0.002813225229108332</v>
      </c>
      <c r="E558">
        <f t="shared" si="67"/>
        <v>-0.006013591688076893</v>
      </c>
      <c r="F558">
        <f t="shared" si="68"/>
        <v>-0.006013591687772146</v>
      </c>
      <c r="G558">
        <f t="shared" si="69"/>
        <v>-0.00409418039777137</v>
      </c>
      <c r="H558">
        <f t="shared" si="70"/>
        <v>-0.006355573299059973</v>
      </c>
      <c r="I558">
        <f t="shared" si="71"/>
        <v>-0.00498543130191188</v>
      </c>
    </row>
    <row r="559" spans="1:9" ht="12.75">
      <c r="A559">
        <f t="shared" si="72"/>
        <v>3.1604422094209617</v>
      </c>
      <c r="B559">
        <f t="shared" si="73"/>
        <v>-0.007999999999983798</v>
      </c>
      <c r="C559">
        <f aca="true" t="shared" si="74" ref="C559:C622">$B$22*SIN(A559)</f>
        <v>-0.01440420797159403</v>
      </c>
      <c r="D559">
        <f aca="true" t="shared" si="75" ref="D559:D622">$B$22*SIN(A559)+$B$23*SIN(2*A559)</f>
        <v>-0.004220704233641643</v>
      </c>
      <c r="E559">
        <f aca="true" t="shared" si="76" ref="E559:E622">$B$22*SIN(A559)+$B$23*SIN(2*A559)+$B$24*SIN(3*A559)</f>
        <v>-0.009019832539324691</v>
      </c>
      <c r="F559">
        <f aca="true" t="shared" si="77" ref="F559:F622">$B$22*SIN(A559)+$B$23*SIN(2*A559)+$B$24*SIN(3*A559)+$B$25*SIN(4*A559)</f>
        <v>-0.009019832538867812</v>
      </c>
      <c r="G559">
        <f aca="true" t="shared" si="78" ref="G559:G622">$B$22*SIN(A559)+$B$23*SIN(2*A559)+$B$24*SIN(3*A559)+$B$25*SIN(4*A559)+$B$26*SIN(5*A559)</f>
        <v>-0.006143083614797568</v>
      </c>
      <c r="H559">
        <f aca="true" t="shared" si="79" ref="H559:H622">$B$22*SIN(A559)+$B$23*SIN(2*A559)+$B$24*SIN(3*A559)+$B$25*SIN(4*A559)+$B$26*SIN(5*A559)+$B$27*SIN(6*A559)</f>
        <v>-0.009531155449773083</v>
      </c>
      <c r="I559">
        <f aca="true" t="shared" si="80" ref="I559:I622">$B$22*SIN(A559)+$B$23*SIN(2*A559)+$B$24*SIN(3*A559)+$B$25*SIN(4*A559)+$B$26*SIN(5*A559)+$B$27*SIN(6*A559)+$B$28*SIN(7*A559)</f>
        <v>-0.007479255632480222</v>
      </c>
    </row>
    <row r="560" spans="1:9" ht="12.75">
      <c r="A560">
        <f aca="true" t="shared" si="81" ref="A560:A623">A559+$B$16</f>
        <v>3.1667253947279614</v>
      </c>
      <c r="B560">
        <f t="shared" si="73"/>
        <v>-0.010666666666650393</v>
      </c>
      <c r="C560">
        <f t="shared" si="74"/>
        <v>-0.019204726067976272</v>
      </c>
      <c r="D560">
        <f t="shared" si="75"/>
        <v>-0.005629222677999276</v>
      </c>
      <c r="E560">
        <f t="shared" si="76"/>
        <v>-0.012025407722961519</v>
      </c>
      <c r="F560">
        <f t="shared" si="77"/>
        <v>-0.012025407722352794</v>
      </c>
      <c r="G560">
        <f t="shared" si="78"/>
        <v>-0.00819416016808687</v>
      </c>
      <c r="H560">
        <f t="shared" si="79"/>
        <v>-0.012704096301280773</v>
      </c>
      <c r="I560">
        <f t="shared" si="80"/>
        <v>-0.009974407306157503</v>
      </c>
    </row>
    <row r="561" spans="1:9" ht="12.75">
      <c r="A561">
        <f t="shared" si="81"/>
        <v>3.1730085800349612</v>
      </c>
      <c r="B561">
        <f t="shared" si="73"/>
        <v>-0.013333333333316988</v>
      </c>
      <c r="C561">
        <f t="shared" si="74"/>
        <v>-0.02400448599465715</v>
      </c>
      <c r="D561">
        <f t="shared" si="75"/>
        <v>-0.0070391266820129285</v>
      </c>
      <c r="E561">
        <f t="shared" si="76"/>
        <v>-0.015030095932164209</v>
      </c>
      <c r="F561">
        <f t="shared" si="77"/>
        <v>-0.015030095931404025</v>
      </c>
      <c r="G561">
        <f t="shared" si="78"/>
        <v>-0.010248130725726142</v>
      </c>
      <c r="H561">
        <f t="shared" si="79"/>
        <v>-0.01587352229111514</v>
      </c>
      <c r="I561">
        <f t="shared" si="80"/>
        <v>-0.012471323693294484</v>
      </c>
    </row>
    <row r="562" spans="1:9" ht="12.75">
      <c r="A562">
        <f t="shared" si="81"/>
        <v>3.179291765341961</v>
      </c>
      <c r="B562">
        <f t="shared" si="73"/>
        <v>-0.015999999999983583</v>
      </c>
      <c r="C562">
        <f t="shared" si="74"/>
        <v>-0.02880329826533328</v>
      </c>
      <c r="D562">
        <f t="shared" si="75"/>
        <v>-0.008450762056925826</v>
      </c>
      <c r="E562">
        <f t="shared" si="76"/>
        <v>-0.018033676358941673</v>
      </c>
      <c r="F562">
        <f t="shared" si="77"/>
        <v>-0.01803367635803051</v>
      </c>
      <c r="G562">
        <f t="shared" si="78"/>
        <v>-0.012305712723264747</v>
      </c>
      <c r="H562">
        <f t="shared" si="79"/>
        <v>-0.019038565731620084</v>
      </c>
      <c r="I562">
        <f t="shared" si="80"/>
        <v>-0.014970437827665887</v>
      </c>
    </row>
    <row r="563" spans="1:9" ht="12.75">
      <c r="A563">
        <f t="shared" si="81"/>
        <v>3.185574950648961</v>
      </c>
      <c r="B563">
        <f t="shared" si="73"/>
        <v>-0.018666666666650178</v>
      </c>
      <c r="C563">
        <f t="shared" si="74"/>
        <v>-0.0336009734311131</v>
      </c>
      <c r="D563">
        <f t="shared" si="75"/>
        <v>-0.009864474228343627</v>
      </c>
      <c r="E563">
        <f t="shared" si="76"/>
        <v>-0.021035928818402903</v>
      </c>
      <c r="F563">
        <f t="shared" si="77"/>
        <v>-0.021035928817341336</v>
      </c>
      <c r="G563">
        <f t="shared" si="78"/>
        <v>-0.01436761956204945</v>
      </c>
      <c r="H563">
        <f t="shared" si="79"/>
        <v>-0.02219836626083302</v>
      </c>
      <c r="I563">
        <f t="shared" si="80"/>
        <v>-0.01747217734158651</v>
      </c>
    </row>
    <row r="564" spans="1:9" ht="12.75">
      <c r="A564">
        <f t="shared" si="81"/>
        <v>3.1918581359559606</v>
      </c>
      <c r="B564">
        <f t="shared" si="73"/>
        <v>-0.02133333333331655</v>
      </c>
      <c r="C564">
        <f t="shared" si="74"/>
        <v>-0.038397322087996025</v>
      </c>
      <c r="D564">
        <f t="shared" si="75"/>
        <v>-0.011280608159250655</v>
      </c>
      <c r="E564">
        <f t="shared" si="76"/>
        <v>-0.024036633872731944</v>
      </c>
      <c r="F564">
        <f t="shared" si="77"/>
        <v>-0.024036633871520642</v>
      </c>
      <c r="G564">
        <f t="shared" si="78"/>
        <v>-0.0164345598118625</v>
      </c>
      <c r="H564">
        <f t="shared" si="79"/>
        <v>-0.025352072281526736</v>
      </c>
      <c r="I564">
        <f t="shared" si="80"/>
        <v>-0.019976963413804318</v>
      </c>
    </row>
    <row r="565" spans="1:9" ht="12.75">
      <c r="A565">
        <f t="shared" si="81"/>
        <v>3.1981413212629604</v>
      </c>
      <c r="B565">
        <f t="shared" si="73"/>
        <v>-0.023999999999983146</v>
      </c>
      <c r="C565">
        <f t="shared" si="74"/>
        <v>-0.04319215488434974</v>
      </c>
      <c r="D565">
        <f t="shared" si="75"/>
        <v>-0.012699508273104506</v>
      </c>
      <c r="E565">
        <f t="shared" si="76"/>
        <v>-0.027035572954811384</v>
      </c>
      <c r="F565">
        <f t="shared" si="77"/>
        <v>-0.027035572953451114</v>
      </c>
      <c r="G565">
        <f t="shared" si="78"/>
        <v>-0.018507236418713643</v>
      </c>
      <c r="H565">
        <f t="shared" si="79"/>
        <v>-0.028498842386084106</v>
      </c>
      <c r="I565">
        <f t="shared" si="80"/>
        <v>-0.022485209732659685</v>
      </c>
    </row>
    <row r="566" spans="1:9" ht="12.75">
      <c r="A566">
        <f t="shared" si="81"/>
        <v>3.20442450656996</v>
      </c>
      <c r="B566">
        <f t="shared" si="73"/>
        <v>-0.02666666666664974</v>
      </c>
      <c r="C566">
        <f t="shared" si="74"/>
        <v>-0.04798528252838554</v>
      </c>
      <c r="D566">
        <f t="shared" si="75"/>
        <v>-0.014121518377022052</v>
      </c>
      <c r="E566">
        <f t="shared" si="76"/>
        <v>-0.030032528491436266</v>
      </c>
      <c r="F566">
        <f t="shared" si="77"/>
        <v>-0.030032528489927886</v>
      </c>
      <c r="G566">
        <f t="shared" si="78"/>
        <v>-0.020586345918631895</v>
      </c>
      <c r="H566">
        <f t="shared" si="79"/>
        <v>-0.03163784676490086</v>
      </c>
      <c r="I566">
        <f t="shared" si="80"/>
        <v>-0.024997321476969075</v>
      </c>
    </row>
    <row r="567" spans="1:9" ht="12.75">
      <c r="A567">
        <f t="shared" si="81"/>
        <v>3.21070769187696</v>
      </c>
      <c r="B567">
        <f aca="true" t="shared" si="82" ref="B567:B630">-(4/(3*$B$14))*A567+(4/3)</f>
        <v>-0.029333333333316336</v>
      </c>
      <c r="C567">
        <f t="shared" si="74"/>
        <v>-0.052776515795631196</v>
      </c>
      <c r="D567">
        <f t="shared" si="75"/>
        <v>-0.015546981585069862</v>
      </c>
      <c r="E567">
        <f t="shared" si="76"/>
        <v>-0.03302728402606024</v>
      </c>
      <c r="F567">
        <f t="shared" si="77"/>
        <v>-0.033027284024404704</v>
      </c>
      <c r="G567">
        <f t="shared" si="78"/>
        <v>-0.022672577658295986</v>
      </c>
      <c r="H567">
        <f t="shared" si="79"/>
        <v>-0.0347682685960367</v>
      </c>
      <c r="I567">
        <f t="shared" si="80"/>
        <v>-0.027513694317046745</v>
      </c>
    </row>
    <row r="568" spans="1:9" ht="12.75">
      <c r="A568">
        <f t="shared" si="81"/>
        <v>3.2169908771839597</v>
      </c>
      <c r="B568">
        <f t="shared" si="82"/>
        <v>-0.03199999999998293</v>
      </c>
      <c r="C568">
        <f t="shared" si="74"/>
        <v>-0.057565665536401224</v>
      </c>
      <c r="D568">
        <f t="shared" si="75"/>
        <v>-0.016976240241672</v>
      </c>
      <c r="E568">
        <f t="shared" si="76"/>
        <v>-0.036019624341016125</v>
      </c>
      <c r="F568">
        <f t="shared" si="77"/>
        <v>-0.036019624339214476</v>
      </c>
      <c r="G568">
        <f t="shared" si="78"/>
        <v>-0.024766613023337044</v>
      </c>
      <c r="H568">
        <f t="shared" si="79"/>
        <v>-0.03788930541386601</v>
      </c>
      <c r="I568">
        <f t="shared" si="80"/>
        <v>-0.0300347134382375</v>
      </c>
    </row>
    <row r="569" spans="1:9" ht="12.75">
      <c r="A569">
        <f t="shared" si="81"/>
        <v>3.2232740624909595</v>
      </c>
      <c r="B569">
        <f t="shared" si="82"/>
        <v>-0.034666666666649526</v>
      </c>
      <c r="C569">
        <f t="shared" si="74"/>
        <v>-0.06235254268326421</v>
      </c>
      <c r="D569">
        <f t="shared" si="75"/>
        <v>-0.018409635845148313</v>
      </c>
      <c r="E569">
        <f t="shared" si="76"/>
        <v>-0.03900933557915341</v>
      </c>
      <c r="F569">
        <f t="shared" si="77"/>
        <v>-0.039009335577206795</v>
      </c>
      <c r="G569">
        <f t="shared" si="78"/>
        <v>-0.026869124675136163</v>
      </c>
      <c r="H569">
        <f t="shared" si="79"/>
        <v>-0.04100017045450924</v>
      </c>
      <c r="I569">
        <f t="shared" si="80"/>
        <v>-0.032560752589275474</v>
      </c>
    </row>
    <row r="570" spans="1:9" ht="12.75">
      <c r="A570">
        <f t="shared" si="81"/>
        <v>3.2295572477979593</v>
      </c>
      <c r="B570">
        <f t="shared" si="82"/>
        <v>-0.03733333333331612</v>
      </c>
      <c r="C570">
        <f t="shared" si="74"/>
        <v>-0.06713695825850687</v>
      </c>
      <c r="D570">
        <f t="shared" si="75"/>
        <v>-0.01984750897139597</v>
      </c>
      <c r="E570">
        <f t="shared" si="76"/>
        <v>-0.041996205364834865</v>
      </c>
      <c r="F570">
        <f t="shared" si="77"/>
        <v>-0.0419962053627445</v>
      </c>
      <c r="G570">
        <f t="shared" si="78"/>
        <v>-0.028980775796935004</v>
      </c>
      <c r="H570">
        <f t="shared" si="79"/>
        <v>-0.044100093975866686</v>
      </c>
      <c r="I570">
        <f t="shared" si="80"/>
        <v>-0.03509217315773534</v>
      </c>
    </row>
    <row r="571" spans="1:9" ht="12.75">
      <c r="A571">
        <f t="shared" si="81"/>
        <v>3.235840433104959</v>
      </c>
      <c r="B571">
        <f t="shared" si="82"/>
        <v>-0.039999999999982716</v>
      </c>
      <c r="C571">
        <f t="shared" si="74"/>
        <v>-0.0719187233815945</v>
      </c>
      <c r="D571">
        <f t="shared" si="75"/>
        <v>-0.021290199197727296</v>
      </c>
      <c r="E571">
        <f t="shared" si="76"/>
        <v>-0.044980022924235474</v>
      </c>
      <c r="F571">
        <f t="shared" si="77"/>
        <v>-0.04498002292200269</v>
      </c>
      <c r="G571">
        <f t="shared" si="78"/>
        <v>-0.03110221935006309</v>
      </c>
      <c r="H571">
        <f t="shared" si="79"/>
        <v>-0.047188324550111065</v>
      </c>
      <c r="I571">
        <f t="shared" si="80"/>
        <v>-0.03762932327477192</v>
      </c>
    </row>
    <row r="572" spans="1:9" ht="12.75">
      <c r="A572">
        <f t="shared" si="81"/>
        <v>3.242123618411959</v>
      </c>
      <c r="B572">
        <f t="shared" si="82"/>
        <v>-0.04266666666664931</v>
      </c>
      <c r="C572">
        <f t="shared" si="74"/>
        <v>-0.07669764927662778</v>
      </c>
      <c r="D572">
        <f t="shared" si="75"/>
        <v>-0.022738045026876937</v>
      </c>
      <c r="E572">
        <f t="shared" si="76"/>
        <v>-0.04796057920488675</v>
      </c>
      <c r="F572">
        <f t="shared" si="77"/>
        <v>-0.04796057920251295</v>
      </c>
      <c r="G572">
        <f t="shared" si="78"/>
        <v>-0.033234097341080536</v>
      </c>
      <c r="H572">
        <f t="shared" si="79"/>
        <v>-0.05026413032654413</v>
      </c>
      <c r="I572">
        <f t="shared" si="80"/>
        <v>-0.04017253695128646</v>
      </c>
    </row>
    <row r="573" spans="1:9" ht="12.75">
      <c r="A573">
        <f t="shared" si="81"/>
        <v>3.2484068037189586</v>
      </c>
      <c r="B573">
        <f t="shared" si="82"/>
        <v>-0.045333333333315906</v>
      </c>
      <c r="C573">
        <f t="shared" si="74"/>
        <v>-0.0814735472797952</v>
      </c>
      <c r="D573">
        <f t="shared" si="75"/>
        <v>-0.02419138381119082</v>
      </c>
      <c r="E573">
        <f t="shared" si="76"/>
        <v>-0.0509376669944094</v>
      </c>
      <c r="F573">
        <f t="shared" si="77"/>
        <v>-0.050937666991896086</v>
      </c>
      <c r="G573">
        <f t="shared" si="78"/>
        <v>-0.03537704010061747</v>
      </c>
      <c r="H573">
        <f t="shared" si="79"/>
        <v>-0.05332680026276239</v>
      </c>
      <c r="I573">
        <f t="shared" si="80"/>
        <v>-0.04272213324757639</v>
      </c>
    </row>
    <row r="574" spans="1:9" ht="12.75">
      <c r="A574">
        <f t="shared" si="81"/>
        <v>3.2546899890259584</v>
      </c>
      <c r="B574">
        <f t="shared" si="82"/>
        <v>-0.0479999999999825</v>
      </c>
      <c r="C574">
        <f t="shared" si="74"/>
        <v>-0.08624622884682125</v>
      </c>
      <c r="D574">
        <f t="shared" si="75"/>
        <v>-0.02565055167701042</v>
      </c>
      <c r="E574">
        <f t="shared" si="76"/>
        <v>-0.05391108103837891</v>
      </c>
      <c r="F574">
        <f t="shared" si="77"/>
        <v>-0.05391108103572767</v>
      </c>
      <c r="G574">
        <f t="shared" si="78"/>
        <v>-0.0375316655746865</v>
      </c>
      <c r="H574">
        <f t="shared" si="79"/>
        <v>-0.056375645322134064</v>
      </c>
      <c r="I574">
        <f t="shared" si="80"/>
        <v>-0.04527841547845945</v>
      </c>
    </row>
    <row r="575" spans="1:9" ht="12.75">
      <c r="A575">
        <f t="shared" si="81"/>
        <v>3.260973174332958</v>
      </c>
      <c r="B575">
        <f t="shared" si="82"/>
        <v>-0.050666666666648874</v>
      </c>
      <c r="C575">
        <f t="shared" si="74"/>
        <v>-0.09101550556040981</v>
      </c>
      <c r="D575">
        <f t="shared" si="75"/>
        <v>-0.02711588344926448</v>
      </c>
      <c r="E575">
        <f t="shared" si="76"/>
        <v>-0.05688061815726719</v>
      </c>
      <c r="F575">
        <f t="shared" si="77"/>
        <v>-0.0568806181544797</v>
      </c>
      <c r="G575">
        <f t="shared" si="78"/>
        <v>-0.03969857862922421</v>
      </c>
      <c r="H575">
        <f t="shared" si="79"/>
        <v>-0.05940999963563448</v>
      </c>
      <c r="I575">
        <f t="shared" si="80"/>
        <v>-0.04784167045577137</v>
      </c>
    </row>
    <row r="576" spans="1:9" ht="12.75">
      <c r="A576">
        <f t="shared" si="81"/>
        <v>3.267256359639958</v>
      </c>
      <c r="B576">
        <f t="shared" si="82"/>
        <v>-0.05333333333331547</v>
      </c>
      <c r="C576">
        <f t="shared" si="74"/>
        <v>-0.09578118913768259</v>
      </c>
      <c r="D576">
        <f t="shared" si="75"/>
        <v>-0.02858771257628144</v>
      </c>
      <c r="E576">
        <f t="shared" si="76"/>
        <v>-0.059846077362405534</v>
      </c>
      <c r="F576">
        <f t="shared" si="77"/>
        <v>-0.05984607735948355</v>
      </c>
      <c r="G576">
        <f t="shared" si="78"/>
        <v>-0.04187837036861153</v>
      </c>
      <c r="H576">
        <f t="shared" si="79"/>
        <v>-0.06242922162615026</v>
      </c>
      <c r="I576">
        <f t="shared" si="80"/>
        <v>-0.050412167770061175</v>
      </c>
    </row>
    <row r="577" spans="1:9" ht="12.75">
      <c r="A577">
        <f t="shared" si="81"/>
        <v>3.2735395449469578</v>
      </c>
      <c r="B577">
        <f t="shared" si="82"/>
        <v>-0.055999999999982064</v>
      </c>
      <c r="C577">
        <f t="shared" si="74"/>
        <v>-0.10054309143761207</v>
      </c>
      <c r="D577">
        <f t="shared" si="75"/>
        <v>-0.030066371054835048</v>
      </c>
      <c r="E577">
        <f t="shared" si="76"/>
        <v>-0.06280725997091303</v>
      </c>
      <c r="F577">
        <f t="shared" si="77"/>
        <v>-0.06280725996785841</v>
      </c>
      <c r="G577">
        <f t="shared" si="78"/>
        <v>-0.044071617468901175</v>
      </c>
      <c r="H577">
        <f t="shared" si="79"/>
        <v>-0.0654326950934147</v>
      </c>
      <c r="I577">
        <f t="shared" si="80"/>
        <v>-0.05299015911320895</v>
      </c>
    </row>
    <row r="578" spans="1:9" ht="12.75">
      <c r="A578">
        <f t="shared" si="81"/>
        <v>3.2798227302539575</v>
      </c>
      <c r="B578">
        <f t="shared" si="82"/>
        <v>-0.05866666666664866</v>
      </c>
      <c r="C578">
        <f t="shared" si="74"/>
        <v>-0.10530102446844916</v>
      </c>
      <c r="D578">
        <f t="shared" si="75"/>
        <v>-0.031552189355436105</v>
      </c>
      <c r="E578">
        <f t="shared" si="76"/>
        <v>-0.06576396971953638</v>
      </c>
      <c r="F578">
        <f t="shared" si="77"/>
        <v>-0.06576396971635104</v>
      </c>
      <c r="G578">
        <f t="shared" si="78"/>
        <v>-0.04627888152647257</v>
      </c>
      <c r="H578">
        <f t="shared" si="79"/>
        <v>-0.06841983025780522</v>
      </c>
      <c r="I578">
        <f t="shared" si="80"/>
        <v>-0.05557587764360674</v>
      </c>
    </row>
    <row r="579" spans="1:9" ht="12.75">
      <c r="A579">
        <f t="shared" si="81"/>
        <v>3.2861059155609573</v>
      </c>
      <c r="B579">
        <f t="shared" si="82"/>
        <v>-0.061333333333315254</v>
      </c>
      <c r="C579">
        <f t="shared" si="74"/>
        <v>-0.11005480039514472</v>
      </c>
      <c r="D579">
        <f t="shared" si="75"/>
        <v>-0.03304549634788294</v>
      </c>
      <c r="E579">
        <f t="shared" si="76"/>
        <v>-0.06871601287734626</v>
      </c>
      <c r="F579">
        <f t="shared" si="77"/>
        <v>-0.06871601287403221</v>
      </c>
      <c r="G579">
        <f t="shared" si="78"/>
        <v>-0.048500708422811525</v>
      </c>
      <c r="H579">
        <f t="shared" si="79"/>
        <v>-0.07139006476129126</v>
      </c>
      <c r="I579">
        <f t="shared" si="80"/>
        <v>-0.058169537395436594</v>
      </c>
    </row>
    <row r="580" spans="1:9" ht="12.75">
      <c r="A580">
        <f t="shared" si="81"/>
        <v>3.292389100867957</v>
      </c>
      <c r="B580">
        <f t="shared" si="82"/>
        <v>-0.06399999999998185</v>
      </c>
      <c r="C580">
        <f t="shared" si="74"/>
        <v>-0.11480423154676495</v>
      </c>
      <c r="D580">
        <f t="shared" si="75"/>
        <v>-0.034546619227082964</v>
      </c>
      <c r="E580">
        <f t="shared" si="76"/>
        <v>-0.07166319835723652</v>
      </c>
      <c r="F580">
        <f t="shared" si="77"/>
        <v>-0.07166319835379587</v>
      </c>
      <c r="G580">
        <f t="shared" si="78"/>
        <v>-0.05073762770610197</v>
      </c>
      <c r="H580">
        <f t="shared" si="79"/>
        <v>-0.07434286462389506</v>
      </c>
      <c r="I580">
        <f t="shared" si="80"/>
        <v>-0.060771332733487615</v>
      </c>
    </row>
    <row r="581" spans="1:9" ht="12.75">
      <c r="A581">
        <f t="shared" si="81"/>
        <v>3.298672286174957</v>
      </c>
      <c r="B581">
        <f t="shared" si="82"/>
        <v>-0.06666666666664844</v>
      </c>
      <c r="C581">
        <f t="shared" si="74"/>
        <v>-0.11954913042390028</v>
      </c>
      <c r="D581">
        <f t="shared" si="75"/>
        <v>-0.03605588343915843</v>
      </c>
      <c r="E581">
        <f t="shared" si="76"/>
        <v>-0.07460533782617298</v>
      </c>
      <c r="F581">
        <f t="shared" si="77"/>
        <v>-0.07460533782260789</v>
      </c>
      <c r="G581">
        <f t="shared" si="78"/>
        <v>-0.05299015199029404</v>
      </c>
      <c r="H581">
        <f t="shared" si="79"/>
        <v>-0.07727772515409148</v>
      </c>
      <c r="I581">
        <f t="shared" si="80"/>
        <v>-0.06338143785484161</v>
      </c>
    </row>
    <row r="582" spans="1:9" ht="12.75">
      <c r="A582">
        <f t="shared" si="81"/>
        <v>3.3049554714819567</v>
      </c>
      <c r="B582">
        <f t="shared" si="82"/>
        <v>-0.06933333333331504</v>
      </c>
      <c r="C582">
        <f t="shared" si="74"/>
        <v>-0.12428930970606764</v>
      </c>
      <c r="D582">
        <f t="shared" si="75"/>
        <v>-0.03757361260784847</v>
      </c>
      <c r="E582">
        <f t="shared" si="76"/>
        <v>-0.0775422458141389</v>
      </c>
      <c r="F582">
        <f t="shared" si="77"/>
        <v>-0.07754224581045162</v>
      </c>
      <c r="G582">
        <f t="shared" si="78"/>
        <v>-0.05525877637230015</v>
      </c>
      <c r="H582">
        <f t="shared" si="79"/>
        <v>-0.08019417181165077</v>
      </c>
      <c r="I582">
        <f t="shared" si="80"/>
        <v>-0.0660000063386568</v>
      </c>
    </row>
    <row r="583" spans="1:9" ht="12.75">
      <c r="A583">
        <f t="shared" si="81"/>
        <v>3.3112386567889565</v>
      </c>
      <c r="B583">
        <f t="shared" si="82"/>
        <v>-0.07199999999998163</v>
      </c>
      <c r="C583">
        <f t="shared" si="74"/>
        <v>-0.12902458225910549</v>
      </c>
      <c r="D583">
        <f t="shared" si="75"/>
        <v>-0.03910012846122028</v>
      </c>
      <c r="E583">
        <f t="shared" si="76"/>
        <v>-0.08047373982172457</v>
      </c>
      <c r="F583">
        <f t="shared" si="77"/>
        <v>-0.08047373981791743</v>
      </c>
      <c r="G583">
        <f t="shared" si="78"/>
        <v>-0.0575439778679466</v>
      </c>
      <c r="H583">
        <f t="shared" si="79"/>
        <v>-0.08309176102149765</v>
      </c>
      <c r="I583">
        <f t="shared" si="80"/>
        <v>-0.06862717074516177</v>
      </c>
    </row>
    <row r="584" spans="1:9" ht="12.75">
      <c r="A584">
        <f t="shared" si="81"/>
        <v>3.3175218420959562</v>
      </c>
      <c r="B584">
        <f t="shared" si="82"/>
        <v>-0.07466666666664823</v>
      </c>
      <c r="C584">
        <f t="shared" si="74"/>
        <v>-0.13375476114256152</v>
      </c>
      <c r="D584">
        <f t="shared" si="75"/>
        <v>-0.04063575075870149</v>
      </c>
      <c r="E584">
        <f t="shared" si="76"/>
        <v>-0.0833996404263094</v>
      </c>
      <c r="F584">
        <f t="shared" si="77"/>
        <v>-0.08339964042238482</v>
      </c>
      <c r="G584">
        <f t="shared" si="78"/>
        <v>-0.059846214867294314</v>
      </c>
      <c r="H584">
        <f t="shared" si="79"/>
        <v>-0.08597008093724211</v>
      </c>
      <c r="I584">
        <f t="shared" si="80"/>
        <v>-0.07126304226486549</v>
      </c>
    </row>
    <row r="585" spans="1:9" ht="12.75">
      <c r="A585">
        <f t="shared" si="81"/>
        <v>3.323805027402956</v>
      </c>
      <c r="B585">
        <f t="shared" si="82"/>
        <v>-0.07733333333331482</v>
      </c>
      <c r="C585">
        <f t="shared" si="74"/>
        <v>-0.13847965961707273</v>
      </c>
      <c r="D585">
        <f t="shared" si="75"/>
        <v>-0.04218079721844645</v>
      </c>
      <c r="E585">
        <f t="shared" si="76"/>
        <v>-0.08631977138678527</v>
      </c>
      <c r="F585">
        <f t="shared" si="77"/>
        <v>-0.08631977138274571</v>
      </c>
      <c r="G585">
        <f t="shared" si="78"/>
        <v>-0.06216592660991749</v>
      </c>
      <c r="H585">
        <f t="shared" si="79"/>
        <v>-0.08882875215311159</v>
      </c>
      <c r="I585">
        <f t="shared" si="80"/>
        <v>-0.07390771041886766</v>
      </c>
    </row>
    <row r="586" spans="1:9" ht="12.75">
      <c r="A586">
        <f t="shared" si="81"/>
        <v>3.330088212709956</v>
      </c>
      <c r="B586">
        <f t="shared" si="82"/>
        <v>-0.0799999999999812</v>
      </c>
      <c r="C586">
        <f t="shared" si="74"/>
        <v>-0.1431990911517378</v>
      </c>
      <c r="D586">
        <f t="shared" si="75"/>
        <v>-0.04373558344504898</v>
      </c>
      <c r="E586">
        <f t="shared" si="76"/>
        <v>-0.08923395974677054</v>
      </c>
      <c r="F586">
        <f t="shared" si="77"/>
        <v>-0.08923395974261855</v>
      </c>
      <c r="G586">
        <f t="shared" si="78"/>
        <v>-0.06450353268071306</v>
      </c>
      <c r="H586">
        <f t="shared" si="79"/>
        <v>-0.09166742836310035</v>
      </c>
      <c r="I586">
        <f t="shared" si="80"/>
        <v>-0.07656124281104235</v>
      </c>
    </row>
    <row r="587" spans="1:9" ht="12.75">
      <c r="A587">
        <f t="shared" si="81"/>
        <v>3.3363713980169556</v>
      </c>
      <c r="B587">
        <f t="shared" si="82"/>
        <v>-0.08266666666664779</v>
      </c>
      <c r="C587">
        <f t="shared" si="74"/>
        <v>-0.14791286943148058</v>
      </c>
      <c r="D587">
        <f t="shared" si="75"/>
        <v>-0.045300422857612765</v>
      </c>
      <c r="E587">
        <f t="shared" si="76"/>
        <v>-0.09214203593626387</v>
      </c>
      <c r="F587">
        <f t="shared" si="77"/>
        <v>-0.09214203593200208</v>
      </c>
      <c r="G587">
        <f t="shared" si="78"/>
        <v>-0.06685943252678733</v>
      </c>
      <c r="H587">
        <f t="shared" si="79"/>
        <v>-0.094485796966229</v>
      </c>
      <c r="I587">
        <f t="shared" si="80"/>
        <v>-0.07922368493274166</v>
      </c>
    </row>
    <row r="588" spans="1:9" ht="12.75">
      <c r="A588">
        <f t="shared" si="81"/>
        <v>3.3426545833239554</v>
      </c>
      <c r="B588">
        <f t="shared" si="82"/>
        <v>-0.08533333333331439</v>
      </c>
      <c r="C588">
        <f t="shared" si="74"/>
        <v>-0.15262080836440595</v>
      </c>
      <c r="D588">
        <f t="shared" si="75"/>
        <v>-0.046875626618193444</v>
      </c>
      <c r="E588">
        <f t="shared" si="76"/>
        <v>-0.09504383387169008</v>
      </c>
      <c r="F588">
        <f t="shared" si="77"/>
        <v>-0.09504383386732118</v>
      </c>
      <c r="G588">
        <f t="shared" si="78"/>
        <v>-0.06923400499595103</v>
      </c>
      <c r="H588">
        <f t="shared" si="79"/>
        <v>-0.09728357961689876</v>
      </c>
      <c r="I588">
        <f t="shared" si="80"/>
        <v>-0.08189506002055273</v>
      </c>
    </row>
    <row r="589" spans="1:9" ht="12.75">
      <c r="A589">
        <f t="shared" si="81"/>
        <v>3.348937768630955</v>
      </c>
      <c r="B589">
        <f t="shared" si="82"/>
        <v>-0.08799999999998098</v>
      </c>
      <c r="C589">
        <f t="shared" si="74"/>
        <v>-0.15732272208914613</v>
      </c>
      <c r="D589">
        <f t="shared" si="75"/>
        <v>-0.04846150356062273</v>
      </c>
      <c r="E589">
        <f t="shared" si="76"/>
        <v>-0.09793919105428728</v>
      </c>
      <c r="F589">
        <f t="shared" si="77"/>
        <v>-0.09793919104981404</v>
      </c>
      <c r="G589">
        <f t="shared" si="78"/>
        <v>-0.07162760789732464</v>
      </c>
      <c r="H589">
        <f t="shared" si="79"/>
        <v>-0.1000605327194047</v>
      </c>
      <c r="I589">
        <f t="shared" si="80"/>
        <v>-0.08457536896751151</v>
      </c>
    </row>
    <row r="590" spans="1:9" ht="12.75">
      <c r="A590">
        <f t="shared" si="81"/>
        <v>3.355220953937955</v>
      </c>
      <c r="B590">
        <f t="shared" si="82"/>
        <v>-0.09066666666664758</v>
      </c>
      <c r="C590">
        <f t="shared" si="74"/>
        <v>-0.16201842498219823</v>
      </c>
      <c r="D590">
        <f t="shared" si="75"/>
        <v>-0.050058360119727904</v>
      </c>
      <c r="E590">
        <f t="shared" si="76"/>
        <v>-0.10082794866678875</v>
      </c>
      <c r="F590">
        <f t="shared" si="77"/>
        <v>-0.10082794866221399</v>
      </c>
      <c r="G590">
        <f t="shared" si="78"/>
        <v>-0.07404057758453947</v>
      </c>
      <c r="H590">
        <f t="shared" si="79"/>
        <v>-0.10281644786576584</v>
      </c>
      <c r="I590">
        <f t="shared" si="80"/>
        <v>-0.08726459028805983</v>
      </c>
    </row>
    <row r="591" spans="1:9" ht="12.75">
      <c r="A591">
        <f t="shared" si="81"/>
        <v>3.3615041392449547</v>
      </c>
      <c r="B591">
        <f t="shared" si="82"/>
        <v>-0.09333333333331417</v>
      </c>
      <c r="C591">
        <f t="shared" si="74"/>
        <v>-0.16670773166525238</v>
      </c>
      <c r="D591">
        <f t="shared" si="75"/>
        <v>-0.05166650026095815</v>
      </c>
      <c r="E591">
        <f t="shared" si="76"/>
        <v>-0.10370995166835092</v>
      </c>
      <c r="F591">
        <f t="shared" si="77"/>
        <v>-0.10370995166367752</v>
      </c>
      <c r="G591">
        <f t="shared" si="78"/>
        <v>-0.07647322856199149</v>
      </c>
      <c r="H591">
        <f t="shared" si="79"/>
        <v>-0.10555115221611518</v>
      </c>
      <c r="I591">
        <f t="shared" si="80"/>
        <v>-0.0899626801369029</v>
      </c>
    </row>
    <row r="592" spans="1:9" ht="12.75">
      <c r="A592">
        <f t="shared" si="81"/>
        <v>3.3677873245519545</v>
      </c>
      <c r="B592">
        <f t="shared" si="82"/>
        <v>-0.09599999999998077</v>
      </c>
      <c r="C592">
        <f t="shared" si="74"/>
        <v>-0.1713904570125101</v>
      </c>
      <c r="D592">
        <f t="shared" si="75"/>
        <v>-0.05328622541042989</v>
      </c>
      <c r="E592">
        <f t="shared" si="76"/>
        <v>-0.10658504888768167</v>
      </c>
      <c r="F592">
        <f t="shared" si="77"/>
        <v>-0.10658504888291259</v>
      </c>
      <c r="G592">
        <f t="shared" si="78"/>
        <v>-0.07892585311458547</v>
      </c>
      <c r="H592">
        <f t="shared" si="79"/>
        <v>-0.10826450882098664</v>
      </c>
      <c r="I592">
        <f t="shared" si="80"/>
        <v>-0.09266957238180401</v>
      </c>
    </row>
    <row r="593" spans="1:9" ht="12.75">
      <c r="A593">
        <f t="shared" si="81"/>
        <v>3.3740705098589543</v>
      </c>
      <c r="B593">
        <f t="shared" si="82"/>
        <v>-0.09866666666664736</v>
      </c>
      <c r="C593">
        <f t="shared" si="74"/>
        <v>-0.17606641615799287</v>
      </c>
      <c r="D593">
        <f t="shared" si="75"/>
        <v>-0.054917834385403305</v>
      </c>
      <c r="E593">
        <f t="shared" si="76"/>
        <v>-0.10945309311432233</v>
      </c>
      <c r="F593">
        <f t="shared" si="77"/>
        <v>-0.10945309310946058</v>
      </c>
      <c r="G593">
        <f t="shared" si="78"/>
        <v>-0.08139872096137894</v>
      </c>
      <c r="H593">
        <f t="shared" si="79"/>
        <v>-0.1109564168849245</v>
      </c>
      <c r="I593">
        <f t="shared" si="80"/>
        <v>-0.09538517873022417</v>
      </c>
    </row>
    <row r="594" spans="1:9" ht="12.75">
      <c r="A594">
        <f t="shared" si="81"/>
        <v>3.380353695165954</v>
      </c>
      <c r="B594">
        <f t="shared" si="82"/>
        <v>-0.10133333333331396</v>
      </c>
      <c r="C594">
        <f t="shared" si="74"/>
        <v>-0.18073542450284008</v>
      </c>
      <c r="D594">
        <f t="shared" si="75"/>
        <v>-0.056561623325200844</v>
      </c>
      <c r="E594">
        <f t="shared" si="76"/>
        <v>-0.1123139411880379</v>
      </c>
      <c r="F594">
        <f t="shared" si="77"/>
        <v>-0.11231394118308656</v>
      </c>
      <c r="G594">
        <f t="shared" si="78"/>
        <v>-0.08389207893351362</v>
      </c>
      <c r="H594">
        <f t="shared" si="79"/>
        <v>-0.11362681197093633</v>
      </c>
      <c r="I594">
        <f t="shared" si="80"/>
        <v>-0.09810938890959273</v>
      </c>
    </row>
    <row r="595" spans="1:9" ht="12.75">
      <c r="A595">
        <f t="shared" si="81"/>
        <v>3.386636880472954</v>
      </c>
      <c r="B595">
        <f t="shared" si="82"/>
        <v>-0.10399999999998055</v>
      </c>
      <c r="C595">
        <f t="shared" si="74"/>
        <v>-0.18539729772259694</v>
      </c>
      <c r="D595">
        <f t="shared" si="75"/>
        <v>-0.05821788562258126</v>
      </c>
      <c r="E595">
        <f t="shared" si="76"/>
        <v>-0.11516745408627208</v>
      </c>
      <c r="F595">
        <f t="shared" si="77"/>
        <v>-0.11516745408123426</v>
      </c>
      <c r="G595">
        <f t="shared" si="78"/>
        <v>-0.08640615067679569</v>
      </c>
      <c r="H595">
        <f t="shared" si="79"/>
        <v>-0.11627566614540222</v>
      </c>
      <c r="I595">
        <f t="shared" si="80"/>
        <v>-0.10084207090086861</v>
      </c>
    </row>
    <row r="596" spans="1:9" ht="12.75">
      <c r="A596">
        <f t="shared" si="81"/>
        <v>3.3929200657799536</v>
      </c>
      <c r="B596">
        <f t="shared" si="82"/>
        <v>-0.10666666666664693</v>
      </c>
      <c r="C596">
        <f t="shared" si="74"/>
        <v>-0.19005185177449116</v>
      </c>
      <c r="D596">
        <f t="shared" si="75"/>
        <v>-0.059886911855578984</v>
      </c>
      <c r="E596">
        <f t="shared" si="76"/>
        <v>-0.11801349700962163</v>
      </c>
      <c r="F596">
        <f t="shared" si="77"/>
        <v>-0.11801349700450053</v>
      </c>
      <c r="G596">
        <f t="shared" si="78"/>
        <v>-0.0889411363792607</v>
      </c>
      <c r="H596">
        <f t="shared" si="79"/>
        <v>-0.11890298806314792</v>
      </c>
      <c r="I596">
        <f t="shared" si="80"/>
        <v>-0.10358307122492827</v>
      </c>
    </row>
    <row r="597" spans="1:9" ht="12.75">
      <c r="A597">
        <f t="shared" si="81"/>
        <v>3.3992032510869534</v>
      </c>
      <c r="B597">
        <f t="shared" si="82"/>
        <v>-0.10933333333331352</v>
      </c>
      <c r="C597">
        <f t="shared" si="74"/>
        <v>-0.19469890290469863</v>
      </c>
      <c r="D597">
        <f t="shared" si="75"/>
        <v>-0.061568989719821804</v>
      </c>
      <c r="E597">
        <f t="shared" si="76"/>
        <v>-0.12085193946528885</v>
      </c>
      <c r="F597">
        <f t="shared" si="77"/>
        <v>-0.1208519394600877</v>
      </c>
      <c r="G597">
        <f t="shared" si="78"/>
        <v>-0.09149721252403338</v>
      </c>
      <c r="H597">
        <f t="shared" si="79"/>
        <v>-0.12150882299248372</v>
      </c>
      <c r="I597">
        <f t="shared" si="80"/>
        <v>-0.10633221528119287</v>
      </c>
    </row>
    <row r="598" spans="1:9" ht="12.75">
      <c r="A598">
        <f t="shared" si="81"/>
        <v>3.405486436393953</v>
      </c>
      <c r="B598">
        <f t="shared" si="82"/>
        <v>-0.11199999999998012</v>
      </c>
      <c r="C598">
        <f t="shared" si="74"/>
        <v>-0.19933826765559778</v>
      </c>
      <c r="D598">
        <f t="shared" si="75"/>
        <v>-0.06326440396133795</v>
      </c>
      <c r="E598">
        <f t="shared" si="76"/>
        <v>-0.12368265534846878</v>
      </c>
      <c r="F598">
        <f t="shared" si="77"/>
        <v>-0.12368265534319085</v>
      </c>
      <c r="G598">
        <f t="shared" si="78"/>
        <v>-0.09407453166776719</v>
      </c>
      <c r="H598">
        <f t="shared" si="79"/>
        <v>-0.12409325278010747</v>
      </c>
      <c r="I598">
        <f t="shared" si="80"/>
        <v>-0.1090893077377863</v>
      </c>
    </row>
    <row r="599" spans="1:9" ht="12.75">
      <c r="A599">
        <f t="shared" si="81"/>
        <v>3.411769621700953</v>
      </c>
      <c r="B599">
        <f t="shared" si="82"/>
        <v>-0.11466666666664671</v>
      </c>
      <c r="C599">
        <f t="shared" si="74"/>
        <v>-0.2039697628730122</v>
      </c>
      <c r="D599">
        <f t="shared" si="75"/>
        <v>-0.06497343630986369</v>
      </c>
      <c r="E599">
        <f t="shared" si="76"/>
        <v>-0.12650552302163035</v>
      </c>
      <c r="F599">
        <f t="shared" si="77"/>
        <v>-0.126505523016279</v>
      </c>
      <c r="G599">
        <f t="shared" si="78"/>
        <v>-0.09667322224491982</v>
      </c>
      <c r="H599">
        <f t="shared" si="79"/>
        <v>-0.1266563957558628</v>
      </c>
      <c r="I599">
        <f t="shared" si="80"/>
        <v>-0.11185413297239319</v>
      </c>
    </row>
    <row r="600" spans="1:9" ht="12.75">
      <c r="A600">
        <f t="shared" si="81"/>
        <v>3.4180528070079528</v>
      </c>
      <c r="B600">
        <f t="shared" si="82"/>
        <v>-0.1173333333333133</v>
      </c>
      <c r="C600">
        <f t="shared" si="74"/>
        <v>-0.20859320571344095</v>
      </c>
      <c r="D600">
        <f t="shared" si="75"/>
        <v>-0.06669636541266338</v>
      </c>
      <c r="E600">
        <f t="shared" si="76"/>
        <v>-0.1293204253916507</v>
      </c>
      <c r="F600">
        <f t="shared" si="77"/>
        <v>-0.1293204253862293</v>
      </c>
      <c r="G600">
        <f t="shared" si="78"/>
        <v>-0.09929338839809698</v>
      </c>
      <c r="H600">
        <f t="shared" si="79"/>
        <v>-0.1291984065774421</v>
      </c>
      <c r="I600">
        <f t="shared" si="80"/>
        <v>-0.11462645556286874</v>
      </c>
    </row>
    <row r="601" spans="1:9" ht="12.75">
      <c r="A601">
        <f t="shared" si="81"/>
        <v>3.4243359923149526</v>
      </c>
      <c r="B601">
        <f t="shared" si="82"/>
        <v>-0.1199999999999799</v>
      </c>
      <c r="C601">
        <f t="shared" si="74"/>
        <v>-0.21320841365127738</v>
      </c>
      <c r="D601">
        <f t="shared" si="75"/>
        <v>-0.06843346676887332</v>
      </c>
      <c r="E601">
        <f t="shared" si="76"/>
        <v>-0.1321272499847639</v>
      </c>
      <c r="F601">
        <f t="shared" si="77"/>
        <v>-0.13212724997927586</v>
      </c>
      <c r="G601">
        <f t="shared" si="78"/>
        <v>-0.10193510983466786</v>
      </c>
      <c r="H601">
        <f t="shared" si="79"/>
        <v>-0.13171947601521736</v>
      </c>
      <c r="I601">
        <f t="shared" si="80"/>
        <v>-0.11740602082653517</v>
      </c>
    </row>
    <row r="602" spans="1:9" ht="12.75">
      <c r="A602">
        <f t="shared" si="81"/>
        <v>3.4306191776219523</v>
      </c>
      <c r="B602">
        <f t="shared" si="82"/>
        <v>-0.1226666666666465</v>
      </c>
      <c r="C602">
        <f t="shared" si="74"/>
        <v>-0.2178152044860146</v>
      </c>
      <c r="D602">
        <f t="shared" si="75"/>
        <v>-0.0701850126643799</v>
      </c>
      <c r="E602">
        <f t="shared" si="76"/>
        <v>-0.13492588901928387</v>
      </c>
      <c r="F602">
        <f t="shared" si="77"/>
        <v>-0.13492588901373265</v>
      </c>
      <c r="G602">
        <f t="shared" si="78"/>
        <v>-0.10459844170982875</v>
      </c>
      <c r="H602">
        <f t="shared" si="79"/>
        <v>-0.1342198306774771</v>
      </c>
      <c r="I602">
        <f t="shared" si="80"/>
        <v>-0.12019255540698284</v>
      </c>
    </row>
    <row r="603" spans="1:9" ht="12.75">
      <c r="A603">
        <f t="shared" si="81"/>
        <v>3.436902362928952</v>
      </c>
      <c r="B603">
        <f t="shared" si="82"/>
        <v>-0.1253333333333131</v>
      </c>
      <c r="C603">
        <f t="shared" si="74"/>
        <v>-0.22241339634943866</v>
      </c>
      <c r="D603">
        <f t="shared" si="75"/>
        <v>-0.07195127210724406</v>
      </c>
      <c r="E603">
        <f t="shared" si="76"/>
        <v>-0.1377162394760652</v>
      </c>
      <c r="F603">
        <f t="shared" si="77"/>
        <v>-0.13771623947045433</v>
      </c>
      <c r="G603">
        <f t="shared" si="78"/>
        <v>-0.10728341453626468</v>
      </c>
      <c r="H603">
        <f t="shared" si="79"/>
        <v>-0.13669973267644375</v>
      </c>
      <c r="I603">
        <f t="shared" si="80"/>
        <v>-0.12298576790708492</v>
      </c>
    </row>
    <row r="604" spans="1:9" ht="12.75">
      <c r="A604">
        <f t="shared" si="81"/>
        <v>3.443185548235952</v>
      </c>
      <c r="B604">
        <f t="shared" si="82"/>
        <v>-0.12799999999997969</v>
      </c>
      <c r="C604">
        <f t="shared" si="74"/>
        <v>-0.22700280771280798</v>
      </c>
      <c r="D604">
        <f t="shared" si="75"/>
        <v>-0.07373251076368229</v>
      </c>
      <c r="E604">
        <f t="shared" si="76"/>
        <v>-0.14049820316666345</v>
      </c>
      <c r="F604">
        <f t="shared" si="77"/>
        <v>-0.14049820316099645</v>
      </c>
      <c r="G604">
        <f t="shared" si="78"/>
        <v>-0.1099900341205299</v>
      </c>
      <c r="H604">
        <f t="shared" si="79"/>
        <v>-0.13915947923553862</v>
      </c>
      <c r="I604">
        <f t="shared" si="80"/>
        <v>-0.1257853495668214</v>
      </c>
    </row>
    <row r="605" spans="1:9" ht="12.75">
      <c r="A605">
        <f t="shared" si="81"/>
        <v>3.4494687335429517</v>
      </c>
      <c r="B605">
        <f t="shared" si="82"/>
        <v>-0.13066666666664628</v>
      </c>
      <c r="C605">
        <f t="shared" si="74"/>
        <v>-0.23158325739402044</v>
      </c>
      <c r="D605">
        <f t="shared" si="75"/>
        <v>-0.07552899089461618</v>
      </c>
      <c r="E605">
        <f t="shared" si="76"/>
        <v>-0.14327168679916064</v>
      </c>
      <c r="F605">
        <f t="shared" si="77"/>
        <v>-0.14327168679344113</v>
      </c>
      <c r="G605">
        <f t="shared" si="78"/>
        <v>-0.112718281526243</v>
      </c>
      <c r="H605">
        <f t="shared" si="79"/>
        <v>-0.14159940223845766</v>
      </c>
      <c r="I605">
        <f t="shared" si="80"/>
        <v>-0.1285909749844063</v>
      </c>
    </row>
    <row r="606" spans="1:9" ht="12.75">
      <c r="A606">
        <f t="shared" si="81"/>
        <v>3.4557519188499515</v>
      </c>
      <c r="B606">
        <f t="shared" si="82"/>
        <v>-0.13333333333331288</v>
      </c>
      <c r="C606">
        <f t="shared" si="74"/>
        <v>-0.23615456456476552</v>
      </c>
      <c r="D606">
        <f t="shared" si="75"/>
        <v>-0.07734097129279996</v>
      </c>
      <c r="E606">
        <f t="shared" si="76"/>
        <v>-0.14603660204161906</v>
      </c>
      <c r="F606">
        <f t="shared" si="77"/>
        <v>-0.14603660203585062</v>
      </c>
      <c r="G606">
        <f t="shared" si="78"/>
        <v>-0.11546811306416059</v>
      </c>
      <c r="H606">
        <f t="shared" si="79"/>
        <v>-0.1440198677207106</v>
      </c>
      <c r="I606">
        <f t="shared" si="80"/>
        <v>-0.13140230287910276</v>
      </c>
    </row>
    <row r="607" spans="1:9" ht="12.75">
      <c r="A607">
        <f t="shared" si="81"/>
        <v>3.4620351041569513</v>
      </c>
      <c r="B607">
        <f t="shared" si="82"/>
        <v>-0.13599999999997925</v>
      </c>
      <c r="C607">
        <f t="shared" si="74"/>
        <v>-0.24071654875766355</v>
      </c>
      <c r="D607">
        <f t="shared" si="75"/>
        <v>-0.07916870722053848</v>
      </c>
      <c r="E607">
        <f t="shared" si="76"/>
        <v>-0.14879286558313093</v>
      </c>
      <c r="F607">
        <f t="shared" si="77"/>
        <v>-0.14879286557731722</v>
      </c>
      <c r="G607">
        <f t="shared" si="78"/>
        <v>-0.11823946030917022</v>
      </c>
      <c r="H607">
        <f t="shared" si="79"/>
        <v>-0.14642127530437257</v>
      </c>
      <c r="I607">
        <f t="shared" si="80"/>
        <v>-0.13421897689401652</v>
      </c>
    </row>
    <row r="608" spans="1:9" ht="12.75">
      <c r="A608">
        <f t="shared" si="81"/>
        <v>3.468318289463951</v>
      </c>
      <c r="B608">
        <f t="shared" si="82"/>
        <v>-0.13866666666664584</v>
      </c>
      <c r="C608">
        <f t="shared" si="74"/>
        <v>-0.2452690298733899</v>
      </c>
      <c r="D608">
        <f t="shared" si="75"/>
        <v>-0.08101245034800458</v>
      </c>
      <c r="E608">
        <f t="shared" si="76"/>
        <v>-0.15154039919242918</v>
      </c>
      <c r="F608">
        <f t="shared" si="77"/>
        <v>-0.15154039918657383</v>
      </c>
      <c r="G608">
        <f t="shared" si="78"/>
        <v>-0.1210322301442105</v>
      </c>
      <c r="H608">
        <f t="shared" si="79"/>
        <v>-0.14880405757688359</v>
      </c>
      <c r="I608">
        <f t="shared" si="80"/>
        <v>-0.13704062643705758</v>
      </c>
    </row>
    <row r="609" spans="1:9" ht="12.75">
      <c r="A609">
        <f t="shared" si="81"/>
        <v>3.474601474770951</v>
      </c>
      <c r="B609">
        <f t="shared" si="82"/>
        <v>-0.14133333333331244</v>
      </c>
      <c r="C609">
        <f t="shared" si="74"/>
        <v>-0.24981182818778522</v>
      </c>
      <c r="D609">
        <f t="shared" si="75"/>
        <v>-0.08287244869216792</v>
      </c>
      <c r="E609">
        <f t="shared" si="76"/>
        <v>-0.15427912977402886</v>
      </c>
      <c r="F609">
        <f t="shared" si="77"/>
        <v>-0.15427912976813563</v>
      </c>
      <c r="G609">
        <f t="shared" si="78"/>
        <v>-0.12384630483110314</v>
      </c>
      <c r="H609">
        <f t="shared" si="79"/>
        <v>-0.15116867941482573</v>
      </c>
      <c r="I609">
        <f t="shared" si="80"/>
        <v>-0.13986686755817174</v>
      </c>
    </row>
    <row r="610" spans="1:9" ht="12.75">
      <c r="A610">
        <f t="shared" si="81"/>
        <v>3.4808846600779506</v>
      </c>
      <c r="B610">
        <f t="shared" si="82"/>
        <v>-0.14399999999997903</v>
      </c>
      <c r="C610">
        <f t="shared" si="74"/>
        <v>-0.25434476435895065</v>
      </c>
      <c r="D610">
        <f t="shared" si="75"/>
        <v>-0.08474894655634485</v>
      </c>
      <c r="E610">
        <f t="shared" si="76"/>
        <v>-0.15700898942186653</v>
      </c>
      <c r="F610">
        <f t="shared" si="77"/>
        <v>-0.1570089894159391</v>
      </c>
      <c r="G610">
        <f t="shared" si="78"/>
        <v>-0.1266815421082491</v>
      </c>
      <c r="H610">
        <f t="shared" si="79"/>
        <v>-0.15351563725369183</v>
      </c>
      <c r="I610">
        <f t="shared" si="80"/>
        <v>-0.1426973038608504</v>
      </c>
    </row>
    <row r="611" spans="1:9" ht="12.75">
      <c r="A611">
        <f t="shared" si="81"/>
        <v>3.4871678453849504</v>
      </c>
      <c r="B611">
        <f t="shared" si="82"/>
        <v>-0.14666666666664563</v>
      </c>
      <c r="C611">
        <f t="shared" si="74"/>
        <v>-0.2588676594343277</v>
      </c>
      <c r="D611">
        <f t="shared" si="75"/>
        <v>-0.08664218447038002</v>
      </c>
      <c r="E611">
        <f t="shared" si="76"/>
        <v>-0.1597299154704085</v>
      </c>
      <c r="F611">
        <f t="shared" si="77"/>
        <v>-0.15972991546445062</v>
      </c>
      <c r="G611">
        <f t="shared" si="78"/>
        <v>-0.12953777531511704</v>
      </c>
      <c r="H611">
        <f t="shared" si="79"/>
        <v>-0.15584545830475033</v>
      </c>
      <c r="I611">
        <f t="shared" si="80"/>
        <v>-0.14553152744584968</v>
      </c>
    </row>
    <row r="612" spans="1:9" ht="12.75">
      <c r="A612">
        <f t="shared" si="81"/>
        <v>3.49345103069195</v>
      </c>
      <c r="B612">
        <f t="shared" si="82"/>
        <v>-0.14933333333331222</v>
      </c>
      <c r="C612">
        <f t="shared" si="74"/>
        <v>-0.26338033485776335</v>
      </c>
      <c r="D612">
        <f t="shared" si="75"/>
        <v>-0.08855239913147009</v>
      </c>
      <c r="E612">
        <f t="shared" si="76"/>
        <v>-0.1624418505431984</v>
      </c>
      <c r="F612">
        <f t="shared" si="77"/>
        <v>-0.16244185053721386</v>
      </c>
      <c r="G612">
        <f t="shared" si="78"/>
        <v>-0.1324148135434211</v>
      </c>
      <c r="H612">
        <f t="shared" si="79"/>
        <v>-0.15815869972019342</v>
      </c>
      <c r="I612">
        <f t="shared" si="80"/>
        <v>-0.14836911988496412</v>
      </c>
    </row>
    <row r="613" spans="1:9" ht="12.75">
      <c r="A613">
        <f t="shared" si="81"/>
        <v>3.49973421599895</v>
      </c>
      <c r="B613">
        <f t="shared" si="82"/>
        <v>-0.15199999999997882</v>
      </c>
      <c r="C613">
        <f t="shared" si="74"/>
        <v>-0.2678826124765588</v>
      </c>
      <c r="D613">
        <f t="shared" si="75"/>
        <v>-0.09047982334563928</v>
      </c>
      <c r="E613">
        <f t="shared" si="76"/>
        <v>-0.1651447425988157</v>
      </c>
      <c r="F613">
        <f t="shared" si="77"/>
        <v>-0.16514474259280826</v>
      </c>
      <c r="G613">
        <f t="shared" si="78"/>
        <v>-0.1353124418148594</v>
      </c>
      <c r="H613">
        <f t="shared" si="79"/>
        <v>-0.16045594770784052</v>
      </c>
      <c r="I613">
        <f t="shared" si="80"/>
        <v>-0.15120965322263027</v>
      </c>
    </row>
    <row r="614" spans="1:9" ht="12.75">
      <c r="A614">
        <f t="shared" si="81"/>
        <v>3.5060174013059497</v>
      </c>
      <c r="B614">
        <f t="shared" si="82"/>
        <v>-0.1546666666666454</v>
      </c>
      <c r="C614">
        <f t="shared" si="74"/>
        <v>-0.27237431454850275</v>
      </c>
      <c r="D614">
        <f t="shared" si="75"/>
        <v>-0.09242468596987752</v>
      </c>
      <c r="E614">
        <f t="shared" si="76"/>
        <v>-0.16783854497421874</v>
      </c>
      <c r="F614">
        <f t="shared" si="77"/>
        <v>-0.1678385449681922</v>
      </c>
      <c r="G614">
        <f t="shared" si="78"/>
        <v>-0.13823042128525606</v>
      </c>
      <c r="H614">
        <f t="shared" si="79"/>
        <v>-0.1627378165967511</v>
      </c>
      <c r="I614">
        <f t="shared" si="80"/>
        <v>-0.15405269100306385</v>
      </c>
    </row>
    <row r="615" spans="1:9" ht="12.75">
      <c r="A615">
        <f t="shared" si="81"/>
        <v>3.5123005866129495</v>
      </c>
      <c r="B615">
        <f t="shared" si="82"/>
        <v>-0.157333333333312</v>
      </c>
      <c r="C615">
        <f t="shared" si="74"/>
        <v>-0.27685526374888847</v>
      </c>
      <c r="D615">
        <f t="shared" si="75"/>
        <v>-0.09438721185495072</v>
      </c>
      <c r="E615">
        <f t="shared" si="76"/>
        <v>-0.170523216425446</v>
      </c>
      <c r="F615">
        <f t="shared" si="77"/>
        <v>-0.17052321641940413</v>
      </c>
      <c r="G615">
        <f t="shared" si="78"/>
        <v>-0.14116848947492203</v>
      </c>
      <c r="H615">
        <f t="shared" si="79"/>
        <v>-0.16500494785517955</v>
      </c>
      <c r="I615">
        <f t="shared" si="80"/>
        <v>-0.1568977893205699</v>
      </c>
    </row>
    <row r="616" spans="1:9" ht="12.75">
      <c r="A616">
        <f t="shared" si="81"/>
        <v>3.5185837719199493</v>
      </c>
      <c r="B616">
        <f t="shared" si="82"/>
        <v>-0.1599999999999786</v>
      </c>
      <c r="C616">
        <f t="shared" si="74"/>
        <v>-0.28132528317751415</v>
      </c>
      <c r="D616">
        <f t="shared" si="75"/>
        <v>-0.09636762178889305</v>
      </c>
      <c r="E616">
        <f t="shared" si="76"/>
        <v>-0.1731987211656506</v>
      </c>
      <c r="F616">
        <f t="shared" si="77"/>
        <v>-0.17319872115959728</v>
      </c>
      <c r="G616">
        <f t="shared" si="78"/>
        <v>-0.1441263605250226</v>
      </c>
      <c r="H616">
        <f t="shared" si="79"/>
        <v>-0.1672580090623833</v>
      </c>
      <c r="I616">
        <f t="shared" si="80"/>
        <v>-0.1597444978906059</v>
      </c>
    </row>
    <row r="617" spans="1:9" ht="12.75">
      <c r="A617">
        <f t="shared" si="81"/>
        <v>3.524866957226949</v>
      </c>
      <c r="B617">
        <f t="shared" si="82"/>
        <v>-0.1626666666666452</v>
      </c>
      <c r="C617">
        <f t="shared" si="74"/>
        <v>-0.28578419636566665</v>
      </c>
      <c r="D617">
        <f t="shared" si="75"/>
        <v>-0.09836613244119102</v>
      </c>
      <c r="E617">
        <f t="shared" si="76"/>
        <v>-0.17586502890044425</v>
      </c>
      <c r="F617">
        <f t="shared" si="77"/>
        <v>-0.17586502889438327</v>
      </c>
      <c r="G617">
        <f t="shared" si="78"/>
        <v>-0.14710372547971207</v>
      </c>
      <c r="H617">
        <f t="shared" si="79"/>
        <v>-0.16949769283586968</v>
      </c>
      <c r="I617">
        <f t="shared" si="80"/>
        <v>-0.16259236113912323</v>
      </c>
    </row>
    <row r="618" spans="1:9" ht="12.75">
      <c r="A618">
        <f t="shared" si="81"/>
        <v>3.531150142533949</v>
      </c>
      <c r="B618">
        <f t="shared" si="82"/>
        <v>-0.16533333333331157</v>
      </c>
      <c r="C618">
        <f t="shared" si="74"/>
        <v>-0.2902318272830882</v>
      </c>
      <c r="D618">
        <f t="shared" si="75"/>
        <v>-0.10038295630766916</v>
      </c>
      <c r="E618">
        <f t="shared" si="76"/>
        <v>-0.17852211486052777</v>
      </c>
      <c r="F618">
        <f t="shared" si="77"/>
        <v>-0.17852211485446295</v>
      </c>
      <c r="G618">
        <f t="shared" si="78"/>
        <v>-0.15010025259376963</v>
      </c>
      <c r="H618">
        <f t="shared" si="79"/>
        <v>-0.17172471571574138</v>
      </c>
      <c r="I618">
        <f t="shared" si="80"/>
        <v>-0.165440919307665</v>
      </c>
    </row>
    <row r="619" spans="1:9" ht="12.75">
      <c r="A619">
        <f t="shared" si="81"/>
        <v>3.5374333278409487</v>
      </c>
      <c r="B619">
        <f t="shared" si="82"/>
        <v>-0.16799999999997817</v>
      </c>
      <c r="C619">
        <f t="shared" si="74"/>
        <v>-0.29466800034492574</v>
      </c>
      <c r="D619">
        <f t="shared" si="75"/>
        <v>-0.10241830165608651</v>
      </c>
      <c r="E619">
        <f t="shared" si="76"/>
        <v>-0.18116995983158707</v>
      </c>
      <c r="F619">
        <f t="shared" si="77"/>
        <v>-0.18116995982552225</v>
      </c>
      <c r="G619">
        <f t="shared" si="78"/>
        <v>-0.15311558766544353</v>
      </c>
      <c r="H619">
        <f t="shared" si="79"/>
        <v>-0.17393981700786973</v>
      </c>
      <c r="I619">
        <f t="shared" si="80"/>
        <v>-0.1682897095716547</v>
      </c>
    </row>
    <row r="620" spans="1:9" ht="12.75">
      <c r="A620">
        <f t="shared" si="81"/>
        <v>3.5437165131479484</v>
      </c>
      <c r="B620">
        <f t="shared" si="82"/>
        <v>-0.17066666666664476</v>
      </c>
      <c r="C620">
        <f t="shared" si="74"/>
        <v>-0.2990925404186628</v>
      </c>
      <c r="D620">
        <f t="shared" si="75"/>
        <v>-0.1044723724724538</v>
      </c>
      <c r="E620">
        <f t="shared" si="76"/>
        <v>-0.1838085501814335</v>
      </c>
      <c r="F620">
        <f t="shared" si="77"/>
        <v>-0.1838085501753725</v>
      </c>
      <c r="G620">
        <f t="shared" si="78"/>
        <v>-0.15614935439418337</v>
      </c>
      <c r="H620">
        <f t="shared" si="79"/>
        <v>-0.17614375758769282</v>
      </c>
      <c r="I620">
        <f t="shared" si="80"/>
        <v>-0.17113826716927136</v>
      </c>
    </row>
    <row r="621" spans="1:9" ht="12.75">
      <c r="A621">
        <f t="shared" si="81"/>
        <v>3.5499996984549482</v>
      </c>
      <c r="B621">
        <f t="shared" si="82"/>
        <v>-0.17333333333331136</v>
      </c>
      <c r="C621">
        <f t="shared" si="74"/>
        <v>-0.3035052728310333</v>
      </c>
      <c r="D621">
        <f t="shared" si="75"/>
        <v>-0.10654536840808007</v>
      </c>
      <c r="E621">
        <f t="shared" si="76"/>
        <v>-0.18643787788436908</v>
      </c>
      <c r="F621">
        <f t="shared" si="77"/>
        <v>-0.18643787787831576</v>
      </c>
      <c r="G621">
        <f t="shared" si="78"/>
        <v>-0.15920115476291552</v>
      </c>
      <c r="H621">
        <f t="shared" si="79"/>
        <v>-0.17833731866650168</v>
      </c>
      <c r="I621">
        <f t="shared" si="80"/>
        <v>-0.17398612653827855</v>
      </c>
    </row>
    <row r="622" spans="1:9" ht="12.75">
      <c r="A622">
        <f t="shared" si="81"/>
        <v>3.556282883761948</v>
      </c>
      <c r="B622">
        <f t="shared" si="82"/>
        <v>-0.17599999999997795</v>
      </c>
      <c r="C622">
        <f t="shared" si="74"/>
        <v>-0.30790602337491735</v>
      </c>
      <c r="D622">
        <f t="shared" si="75"/>
        <v>-0.10863748472735812</v>
      </c>
      <c r="E622">
        <f t="shared" si="76"/>
        <v>-0.18905794054275876</v>
      </c>
      <c r="F622">
        <f t="shared" si="77"/>
        <v>-0.1890579405367169</v>
      </c>
      <c r="G622">
        <f t="shared" si="78"/>
        <v>-0.16227056944448948</v>
      </c>
      <c r="H622">
        <f t="shared" si="79"/>
        <v>-0.18052130052213858</v>
      </c>
      <c r="I622">
        <f t="shared" si="80"/>
        <v>-0.17683282245814527</v>
      </c>
    </row>
    <row r="623" spans="1:9" ht="12.75">
      <c r="A623">
        <f t="shared" si="81"/>
        <v>3.562566069068948</v>
      </c>
      <c r="B623">
        <f t="shared" si="82"/>
        <v>-0.17866666666664455</v>
      </c>
      <c r="C623">
        <f aca="true" t="shared" si="83" ref="C623:C686">$B$22*SIN(A623)</f>
        <v>-0.31229461831621874</v>
      </c>
      <c r="D623">
        <f aca="true" t="shared" si="84" ref="D623:D686">$B$22*SIN(A623)+$B$23*SIN(2*A623)</f>
        <v>-0.11074891225629838</v>
      </c>
      <c r="E623">
        <f aca="true" t="shared" si="85" ref="E623:E686">$B$22*SIN(A623)+$B$23*SIN(2*A623)+$B$24*SIN(3*A623)</f>
        <v>-0.19166874140579254</v>
      </c>
      <c r="F623">
        <f aca="true" t="shared" si="86" ref="F623:F686">$B$22*SIN(A623)+$B$23*SIN(2*A623)+$B$24*SIN(3*A623)+$B$25*SIN(4*A623)</f>
        <v>-0.191668741399766</v>
      </c>
      <c r="G623">
        <f aca="true" t="shared" si="87" ref="G623:G686">$B$22*SIN(A623)+$B$23*SIN(2*A623)+$B$24*SIN(3*A623)+$B$25*SIN(4*A623)+$B$26*SIN(5*A623)</f>
        <v>-0.16535715823189942</v>
      </c>
      <c r="H623">
        <f aca="true" t="shared" si="88" ref="H623:H686">$B$22*SIN(A623)+$B$23*SIN(2*A623)+$B$24*SIN(3*A623)+$B$25*SIN(4*A623)+$B$26*SIN(5*A623)+$B$27*SIN(6*A623)</f>
        <v>-0.18269652119609311</v>
      </c>
      <c r="I623">
        <f aca="true" t="shared" si="89" ref="I623:I686">$B$22*SIN(A623)+$B$23*SIN(2*A623)+$B$24*SIN(3*A623)+$B$25*SIN(4*A623)+$B$26*SIN(5*A623)+$B$27*SIN(6*A623)+$B$28*SIN(7*A623)</f>
        <v>-0.17967789119478167</v>
      </c>
    </row>
    <row r="624" spans="1:9" ht="12.75">
      <c r="A624">
        <f aca="true" t="shared" si="90" ref="A624:A687">A623+$B$16</f>
        <v>3.5688492543759476</v>
      </c>
      <c r="B624">
        <f t="shared" si="82"/>
        <v>-0.18133333333331114</v>
      </c>
      <c r="C624">
        <f t="shared" si="83"/>
        <v>-0.31667088440072383</v>
      </c>
      <c r="D624">
        <f t="shared" si="84"/>
        <v>-0.11287983733181928</v>
      </c>
      <c r="E624">
        <f t="shared" si="85"/>
        <v>-0.19427028938542112</v>
      </c>
      <c r="F624">
        <f t="shared" si="86"/>
        <v>-0.19427028937941368</v>
      </c>
      <c r="G624">
        <f t="shared" si="87"/>
        <v>-0.16846046049185717</v>
      </c>
      <c r="H624">
        <f t="shared" si="88"/>
        <v>-0.18486381515903524</v>
      </c>
      <c r="I624">
        <f t="shared" si="89"/>
        <v>-0.18252087164519293</v>
      </c>
    </row>
    <row r="625" spans="1:9" ht="12.75">
      <c r="A625">
        <f t="shared" si="90"/>
        <v>3.5751324396829474</v>
      </c>
      <c r="B625">
        <f t="shared" si="82"/>
        <v>-0.18399999999997774</v>
      </c>
      <c r="C625">
        <f t="shared" si="83"/>
        <v>-0.3210346488609409</v>
      </c>
      <c r="D625">
        <f t="shared" si="84"/>
        <v>-0.1150304417518033</v>
      </c>
      <c r="E625">
        <f t="shared" si="85"/>
        <v>-0.1968625990694501</v>
      </c>
      <c r="F625">
        <f t="shared" si="86"/>
        <v>-0.19686259906346557</v>
      </c>
      <c r="G625">
        <f t="shared" si="87"/>
        <v>-0.17157999564127135</v>
      </c>
      <c r="H625">
        <f t="shared" si="88"/>
        <v>-0.18702403194688086</v>
      </c>
      <c r="I625">
        <f t="shared" si="89"/>
        <v>-0.18536130647935417</v>
      </c>
    </row>
    <row r="626" spans="1:9" ht="12.75">
      <c r="A626">
        <f t="shared" si="90"/>
        <v>3.581415624989947</v>
      </c>
      <c r="B626">
        <f t="shared" si="82"/>
        <v>-0.18666666666664433</v>
      </c>
      <c r="C626">
        <f t="shared" si="83"/>
        <v>-0.325385739422921</v>
      </c>
      <c r="D626">
        <f t="shared" si="84"/>
        <v>-0.11720090272592751</v>
      </c>
      <c r="E626">
        <f t="shared" si="85"/>
        <v>-0.19944569073177942</v>
      </c>
      <c r="F626">
        <f t="shared" si="86"/>
        <v>-0.19944569072582155</v>
      </c>
      <c r="G626">
        <f t="shared" si="87"/>
        <v>-0.17471526364616013</v>
      </c>
      <c r="H626">
        <f t="shared" si="88"/>
        <v>-0.18917803476953257</v>
      </c>
      <c r="I626">
        <f t="shared" si="89"/>
        <v>-0.1881987432766002</v>
      </c>
    </row>
    <row r="627" spans="1:9" ht="12.75">
      <c r="A627">
        <f t="shared" si="90"/>
        <v>3.587698810296947</v>
      </c>
      <c r="B627">
        <f t="shared" si="82"/>
        <v>-0.18933333333331093</v>
      </c>
      <c r="C627">
        <f t="shared" si="83"/>
        <v>-0.32972398431305905</v>
      </c>
      <c r="D627">
        <f t="shared" si="84"/>
        <v>-0.11939139282727743</v>
      </c>
      <c r="E627">
        <f t="shared" si="85"/>
        <v>-0.20201959033977596</v>
      </c>
      <c r="F627">
        <f t="shared" si="86"/>
        <v>-0.20201959033384853</v>
      </c>
      <c r="G627">
        <f t="shared" si="87"/>
        <v>-0.17786574554250556</v>
      </c>
      <c r="H627">
        <f t="shared" si="88"/>
        <v>-0.19132669909449</v>
      </c>
      <c r="I627">
        <f t="shared" si="89"/>
        <v>-0.19103273565383747</v>
      </c>
    </row>
    <row r="628" spans="1:9" ht="12.75">
      <c r="A628">
        <f t="shared" si="90"/>
        <v>3.5939819956039467</v>
      </c>
      <c r="B628">
        <f t="shared" si="82"/>
        <v>-0.19199999999997752</v>
      </c>
      <c r="C628">
        <f t="shared" si="83"/>
        <v>-0.33404921226487505</v>
      </c>
      <c r="D628">
        <f t="shared" si="84"/>
        <v>-0.12160207994475178</v>
      </c>
      <c r="E628">
        <f t="shared" si="85"/>
        <v>-0.20458432955876626</v>
      </c>
      <c r="F628">
        <f t="shared" si="86"/>
        <v>-0.20458432955287303</v>
      </c>
      <c r="G628">
        <f t="shared" si="87"/>
        <v>-0.1810309039785271</v>
      </c>
      <c r="H628">
        <f t="shared" si="88"/>
        <v>-0.19347091120755977</v>
      </c>
      <c r="I628">
        <f t="shared" si="89"/>
        <v>-0.19386284438288576</v>
      </c>
    </row>
    <row r="629" spans="1:9" ht="12.75">
      <c r="A629">
        <f t="shared" si="90"/>
        <v>3.6002651809109465</v>
      </c>
      <c r="B629">
        <f t="shared" si="82"/>
        <v>-0.1946666666666439</v>
      </c>
      <c r="C629">
        <f t="shared" si="83"/>
        <v>-0.3383612525257755</v>
      </c>
      <c r="D629">
        <f t="shared" si="84"/>
        <v>-0.1238331272362673</v>
      </c>
      <c r="E629">
        <f t="shared" si="85"/>
        <v>-0.2071399457536414</v>
      </c>
      <c r="F629">
        <f t="shared" si="86"/>
        <v>-0.20713994574778605</v>
      </c>
      <c r="G629">
        <f t="shared" si="87"/>
        <v>-0.18421018377783827</v>
      </c>
      <c r="H629">
        <f t="shared" si="88"/>
        <v>-0.19561156675294517</v>
      </c>
      <c r="I629">
        <f t="shared" si="89"/>
        <v>-0.19668863849428506</v>
      </c>
    </row>
    <row r="630" spans="1:9" ht="12.75">
      <c r="A630">
        <f t="shared" si="90"/>
        <v>3.6065483662179463</v>
      </c>
      <c r="B630">
        <f t="shared" si="82"/>
        <v>-0.1973333333333105</v>
      </c>
      <c r="C630">
        <f t="shared" si="83"/>
        <v>-0.34265993486379415</v>
      </c>
      <c r="D630">
        <f t="shared" si="84"/>
        <v>-0.12608469308277123</v>
      </c>
      <c r="E630">
        <f t="shared" si="85"/>
        <v>-0.20968648198756262</v>
      </c>
      <c r="F630">
        <f t="shared" si="86"/>
        <v>-0.2096864819817489</v>
      </c>
      <c r="G630">
        <f t="shared" si="87"/>
        <v>-0.18740301252291852</v>
      </c>
      <c r="H630">
        <f t="shared" si="88"/>
        <v>-0.1977495692550227</v>
      </c>
      <c r="I630">
        <f t="shared" si="89"/>
        <v>-0.1995096963649161</v>
      </c>
    </row>
    <row r="631" spans="1:9" ht="12.75">
      <c r="A631">
        <f t="shared" si="90"/>
        <v>3.612831551524946</v>
      </c>
      <c r="B631">
        <f aca="true" t="shared" si="91" ref="B631:B694">-(4/(3*$B$14))*A631+(4/3)</f>
        <v>-0.19999999999997708</v>
      </c>
      <c r="C631">
        <f t="shared" si="83"/>
        <v>-0.3469450895743131</v>
      </c>
      <c r="D631">
        <f t="shared" si="84"/>
        <v>-0.12835693104307055</v>
      </c>
      <c r="E631">
        <f t="shared" si="85"/>
        <v>-0.21222398701776285</v>
      </c>
      <c r="F631">
        <f t="shared" si="86"/>
        <v>-0.2122239870119944</v>
      </c>
      <c r="G631">
        <f t="shared" si="87"/>
        <v>-0.1906088011583202</v>
      </c>
      <c r="H631">
        <f t="shared" si="88"/>
        <v>-0.19988582862415483</v>
      </c>
      <c r="I631">
        <f t="shared" si="89"/>
        <v>-0.20232560678682185</v>
      </c>
    </row>
    <row r="632" spans="1:9" ht="12.75">
      <c r="A632">
        <f t="shared" si="90"/>
        <v>3.619114736831946</v>
      </c>
      <c r="B632">
        <f t="shared" si="91"/>
        <v>-0.20266666666664368</v>
      </c>
      <c r="C632">
        <f t="shared" si="83"/>
        <v>-0.35121654748676145</v>
      </c>
      <c r="D632">
        <f t="shared" si="84"/>
        <v>-0.13064998980948372</v>
      </c>
      <c r="E632">
        <f t="shared" si="85"/>
        <v>-0.21475251528843375</v>
      </c>
      <c r="F632">
        <f t="shared" si="86"/>
        <v>-0.21475251528271425</v>
      </c>
      <c r="G632">
        <f t="shared" si="87"/>
        <v>-0.1938269446129995</v>
      </c>
      <c r="H632">
        <f t="shared" si="88"/>
        <v>-0.20202125964890835</v>
      </c>
      <c r="I632">
        <f t="shared" si="89"/>
        <v>-0.20513597001464084</v>
      </c>
    </row>
    <row r="633" spans="1:9" ht="12.75">
      <c r="A633">
        <f t="shared" si="90"/>
        <v>3.6253979221389456</v>
      </c>
      <c r="B633">
        <f t="shared" si="91"/>
        <v>-0.20533333333331028</v>
      </c>
      <c r="C633">
        <f t="shared" si="83"/>
        <v>-0.3554741399712949</v>
      </c>
      <c r="D633">
        <f t="shared" si="84"/>
        <v>-0.13296401316432588</v>
      </c>
      <c r="E633">
        <f t="shared" si="85"/>
        <v>-0.21727212692069672</v>
      </c>
      <c r="F633">
        <f t="shared" si="86"/>
        <v>-0.21727212691502973</v>
      </c>
      <c r="G633">
        <f t="shared" si="87"/>
        <v>-0.19705682244114964</v>
      </c>
      <c r="H633">
        <f t="shared" si="88"/>
        <v>-0.20415678047708408</v>
      </c>
      <c r="I633">
        <f t="shared" si="89"/>
        <v>-0.2079403987891177</v>
      </c>
    </row>
    <row r="634" spans="1:9" ht="12.75">
      <c r="A634">
        <f t="shared" si="90"/>
        <v>3.6316811074459454</v>
      </c>
      <c r="B634">
        <f t="shared" si="91"/>
        <v>-0.20799999999997687</v>
      </c>
      <c r="C634">
        <f t="shared" si="83"/>
        <v>-0.3597176989454523</v>
      </c>
      <c r="D634">
        <f t="shared" si="84"/>
        <v>-0.135299139937232</v>
      </c>
      <c r="E634">
        <f t="shared" si="85"/>
        <v>-0.2197828876996508</v>
      </c>
      <c r="F634">
        <f t="shared" si="86"/>
        <v>-0.21978288769403992</v>
      </c>
      <c r="G634">
        <f t="shared" si="87"/>
        <v>-0.20029779948088564</v>
      </c>
      <c r="H634">
        <f t="shared" si="88"/>
        <v>-0.20629331108797586</v>
      </c>
      <c r="I634">
        <f t="shared" si="89"/>
        <v>-0.21073851933418936</v>
      </c>
    </row>
    <row r="635" spans="1:9" ht="12.75">
      <c r="A635">
        <f t="shared" si="90"/>
        <v>3.637964292752945</v>
      </c>
      <c r="B635">
        <f t="shared" si="91"/>
        <v>-0.21066666666664347</v>
      </c>
      <c r="C635">
        <f t="shared" si="83"/>
        <v>-0.36394705688079154</v>
      </c>
      <c r="D635">
        <f t="shared" si="84"/>
        <v>-0.13765550396332782</v>
      </c>
      <c r="E635">
        <f t="shared" si="85"/>
        <v>-0.22228486905849565</v>
      </c>
      <c r="F635">
        <f t="shared" si="86"/>
        <v>-0.22228486905294442</v>
      </c>
      <c r="G635">
        <f t="shared" si="87"/>
        <v>-0.20354922653011812</v>
      </c>
      <c r="H635">
        <f t="shared" si="88"/>
        <v>-0.20843177175830357</v>
      </c>
      <c r="I635">
        <f t="shared" si="89"/>
        <v>-0.21352997232521068</v>
      </c>
    </row>
    <row r="636" spans="1:9" ht="12.75">
      <c r="A636">
        <f t="shared" si="90"/>
        <v>3.644247478059945</v>
      </c>
      <c r="B636">
        <f t="shared" si="91"/>
        <v>-0.21333333333331006</v>
      </c>
      <c r="C636">
        <f t="shared" si="83"/>
        <v>-0.3681620468095031</v>
      </c>
      <c r="D636">
        <f t="shared" si="84"/>
        <v>-0.14003323404225446</v>
      </c>
      <c r="E636">
        <f t="shared" si="85"/>
        <v>-0.2247781480597274</v>
      </c>
      <c r="F636">
        <f t="shared" si="86"/>
        <v>-0.22477814805423935</v>
      </c>
      <c r="G636">
        <f t="shared" si="87"/>
        <v>-0.20681044103892837</v>
      </c>
      <c r="H636">
        <f t="shared" si="88"/>
        <v>-0.21057308152427312</v>
      </c>
      <c r="I636">
        <f t="shared" si="89"/>
        <v>-0.2163144138259299</v>
      </c>
    </row>
    <row r="637" spans="1:9" ht="12.75">
      <c r="A637">
        <f t="shared" si="90"/>
        <v>3.6505306633669448</v>
      </c>
      <c r="B637">
        <f t="shared" si="91"/>
        <v>-0.21599999999997666</v>
      </c>
      <c r="C637">
        <f t="shared" si="83"/>
        <v>-0.3723625023310019</v>
      </c>
      <c r="D637">
        <f t="shared" si="84"/>
        <v>-0.14243245389805534</v>
      </c>
      <c r="E637">
        <f t="shared" si="85"/>
        <v>-0.22726280737340765</v>
      </c>
      <c r="F637">
        <f t="shared" si="86"/>
        <v>-0.22726280736798624</v>
      </c>
      <c r="G637">
        <f t="shared" si="87"/>
        <v>-0.21008076781774623</v>
      </c>
      <c r="H637">
        <f t="shared" si="88"/>
        <v>-0.21271815664223365</v>
      </c>
      <c r="I637">
        <f t="shared" si="89"/>
        <v>-0.2190915161919002</v>
      </c>
    </row>
    <row r="638" spans="1:9" ht="12.75">
      <c r="A638">
        <f t="shared" si="90"/>
        <v>3.6568138486739445</v>
      </c>
      <c r="B638">
        <f t="shared" si="91"/>
        <v>-0.21866666666664325</v>
      </c>
      <c r="C638">
        <f t="shared" si="83"/>
        <v>-0.3765482576184962</v>
      </c>
      <c r="D638">
        <f t="shared" si="84"/>
        <v>-0.14485328213993087</v>
      </c>
      <c r="E638">
        <f t="shared" si="85"/>
        <v>-0.22973893525250422</v>
      </c>
      <c r="F638">
        <f t="shared" si="86"/>
        <v>-0.22973893524715286</v>
      </c>
      <c r="G638">
        <f t="shared" si="87"/>
        <v>-0.21335951976060608</v>
      </c>
      <c r="H638">
        <f t="shared" si="88"/>
        <v>-0.21486790905040196</v>
      </c>
      <c r="I638">
        <f t="shared" si="89"/>
        <v>-0.22186096893807028</v>
      </c>
    </row>
    <row r="639" spans="1:9" ht="12.75">
      <c r="A639">
        <f t="shared" si="90"/>
        <v>3.6630970339809443</v>
      </c>
      <c r="B639">
        <f t="shared" si="91"/>
        <v>-0.22133333333330985</v>
      </c>
      <c r="C639">
        <f t="shared" si="83"/>
        <v>-0.3807191474255345</v>
      </c>
      <c r="D639">
        <f t="shared" si="84"/>
        <v>-0.14729583222386974</v>
      </c>
      <c r="E639">
        <f t="shared" si="85"/>
        <v>-0.232206625505308</v>
      </c>
      <c r="F639">
        <f t="shared" si="86"/>
        <v>-0.23220662550003007</v>
      </c>
      <c r="G639">
        <f t="shared" si="87"/>
        <v>-0.21664599858275008</v>
      </c>
      <c r="H639">
        <f t="shared" si="88"/>
        <v>-0.2170232448341365</v>
      </c>
      <c r="I639">
        <f t="shared" si="89"/>
        <v>-0.22462247956838508</v>
      </c>
    </row>
    <row r="640" spans="1:9" ht="12.75">
      <c r="A640">
        <f t="shared" si="90"/>
        <v>3.669380219287944</v>
      </c>
      <c r="B640">
        <f t="shared" si="91"/>
        <v>-0.22399999999997622</v>
      </c>
      <c r="C640">
        <f t="shared" si="83"/>
        <v>-0.3848750070925288</v>
      </c>
      <c r="D640">
        <f t="shared" si="84"/>
        <v>-0.1497602124151618</v>
      </c>
      <c r="E640">
        <f t="shared" si="85"/>
        <v>-0.23466597746492657</v>
      </c>
      <c r="F640">
        <f t="shared" si="86"/>
        <v>-0.23466597745972542</v>
      </c>
      <c r="G640">
        <f t="shared" si="87"/>
        <v>-0.21993949557182138</v>
      </c>
      <c r="H640">
        <f t="shared" si="88"/>
        <v>-0.21918506269723265</v>
      </c>
      <c r="I640">
        <f t="shared" si="89"/>
        <v>-0.22737577436529374</v>
      </c>
    </row>
    <row r="641" spans="1:9" ht="12.75">
      <c r="A641">
        <f t="shared" si="90"/>
        <v>3.675663404594944</v>
      </c>
      <c r="B641">
        <f t="shared" si="91"/>
        <v>-0.2266666666666428</v>
      </c>
      <c r="C641">
        <f t="shared" si="83"/>
        <v>-0.38901567255325564</v>
      </c>
      <c r="D641">
        <f t="shared" si="84"/>
        <v>-0.15224652575180098</v>
      </c>
      <c r="E641">
        <f t="shared" si="85"/>
        <v>-0.2371170959558606</v>
      </c>
      <c r="F641">
        <f t="shared" si="86"/>
        <v>-0.23711709595073951</v>
      </c>
      <c r="G641">
        <f t="shared" si="87"/>
        <v>-0.2232392923518843</v>
      </c>
      <c r="H641">
        <f t="shared" si="88"/>
        <v>-0.2213542524417168</v>
      </c>
      <c r="I641">
        <f t="shared" si="89"/>
        <v>-0.23012059913716004</v>
      </c>
    </row>
    <row r="642" spans="1:9" ht="12.75">
      <c r="A642">
        <f t="shared" si="90"/>
        <v>3.6819465899019437</v>
      </c>
      <c r="B642">
        <f t="shared" si="91"/>
        <v>-0.2293333333333094</v>
      </c>
      <c r="C642">
        <f t="shared" si="83"/>
        <v>-0.39314098034133244</v>
      </c>
      <c r="D642">
        <f t="shared" si="84"/>
        <v>-0.1547548700087829</v>
      </c>
      <c r="E642">
        <f t="shared" si="85"/>
        <v>-0.23956009125766686</v>
      </c>
      <c r="F642">
        <f t="shared" si="86"/>
        <v>-0.23956009125262906</v>
      </c>
      <c r="G642">
        <f t="shared" si="87"/>
        <v>-0.22654466165948636</v>
      </c>
      <c r="H642">
        <f t="shared" si="88"/>
        <v>-0.2235316934585995</v>
      </c>
      <c r="I642">
        <f t="shared" si="89"/>
        <v>-0.2328567199216484</v>
      </c>
    </row>
    <row r="643" spans="1:9" ht="12.75">
      <c r="A643">
        <f t="shared" si="90"/>
        <v>3.6882297752089435</v>
      </c>
      <c r="B643">
        <f t="shared" si="91"/>
        <v>-0.231999999999976</v>
      </c>
      <c r="C643">
        <f t="shared" si="83"/>
        <v>-0.3972507675966714</v>
      </c>
      <c r="D643">
        <f t="shared" si="84"/>
        <v>-0.15728533766330585</v>
      </c>
      <c r="E643">
        <f t="shared" si="85"/>
        <v>-0.2419950790657162</v>
      </c>
      <c r="F643">
        <f t="shared" si="86"/>
        <v>-0.24199507906076487</v>
      </c>
      <c r="G643">
        <f t="shared" si="87"/>
        <v>-0.2298548681309706</v>
      </c>
      <c r="H643">
        <f t="shared" si="88"/>
        <v>-0.22571825323204364</v>
      </c>
      <c r="I643">
        <f t="shared" si="89"/>
        <v>-0.2355839236432633</v>
      </c>
    </row>
    <row r="644" spans="1:9" ht="12.75">
      <c r="A644">
        <f t="shared" si="90"/>
        <v>3.6945129605159432</v>
      </c>
      <c r="B644">
        <f t="shared" si="91"/>
        <v>-0.2346666666666426</v>
      </c>
      <c r="C644">
        <f t="shared" si="83"/>
        <v>-0.4013448720719088</v>
      </c>
      <c r="D644">
        <f t="shared" si="84"/>
        <v>-0.15983801586087903</v>
      </c>
      <c r="E644">
        <f t="shared" si="85"/>
        <v>-0.24442218044905267</v>
      </c>
      <c r="F644">
        <f t="shared" si="86"/>
        <v>-0.24442218044419092</v>
      </c>
      <c r="G644">
        <f t="shared" si="87"/>
        <v>-0.23316916910022661</v>
      </c>
      <c r="H644">
        <f t="shared" si="88"/>
        <v>-0.22791478585938127</v>
      </c>
      <c r="I644">
        <f t="shared" si="89"/>
        <v>-0.23830201872330925</v>
      </c>
    </row>
    <row r="645" spans="1:9" ht="12.75">
      <c r="A645">
        <f t="shared" si="90"/>
        <v>3.700796145822943</v>
      </c>
      <c r="B645">
        <f t="shared" si="91"/>
        <v>-0.2373333333333092</v>
      </c>
      <c r="C645">
        <f t="shared" si="83"/>
        <v>-0.40542313213881015</v>
      </c>
      <c r="D645">
        <f t="shared" si="84"/>
        <v>-0.16241298638234603</v>
      </c>
      <c r="E645">
        <f t="shared" si="85"/>
        <v>-0.24684152180536395</v>
      </c>
      <c r="F645">
        <f t="shared" si="86"/>
        <v>-0.24684152180059488</v>
      </c>
      <c r="G645">
        <f t="shared" si="87"/>
        <v>-0.23648681540606395</v>
      </c>
      <c r="H645">
        <f t="shared" si="88"/>
        <v>-0.2301221305893987</v>
      </c>
      <c r="I645">
        <f t="shared" si="89"/>
        <v>-0.24101083564065032</v>
      </c>
    </row>
    <row r="646" spans="1:9" ht="12.75">
      <c r="A646">
        <f t="shared" si="90"/>
        <v>3.707079331129943</v>
      </c>
      <c r="B646">
        <f t="shared" si="91"/>
        <v>-0.2399999999999758</v>
      </c>
      <c r="C646">
        <f t="shared" si="83"/>
        <v>-0.4094853867946513</v>
      </c>
      <c r="D646">
        <f t="shared" si="84"/>
        <v>-0.16501032561182852</v>
      </c>
      <c r="E646">
        <f t="shared" si="85"/>
        <v>-0.2492532348130731</v>
      </c>
      <c r="F646">
        <f t="shared" si="86"/>
        <v>-0.2492532348083997</v>
      </c>
      <c r="G646">
        <f t="shared" si="87"/>
        <v>-0.239807052208374</v>
      </c>
      <c r="H646">
        <f t="shared" si="88"/>
        <v>-0.23234111038128089</v>
      </c>
      <c r="I646">
        <f t="shared" si="89"/>
        <v>-0.24371022744174692</v>
      </c>
    </row>
    <row r="647" spans="1:9" ht="12.75">
      <c r="A647">
        <f t="shared" si="90"/>
        <v>3.7133625164369426</v>
      </c>
      <c r="B647">
        <f t="shared" si="91"/>
        <v>-0.24266666666664238</v>
      </c>
      <c r="C647">
        <f t="shared" si="83"/>
        <v>-0.41353147566857396</v>
      </c>
      <c r="D647">
        <f t="shared" si="84"/>
        <v>-0.16763010450559593</v>
      </c>
      <c r="E647">
        <f t="shared" si="85"/>
        <v>-0.25165745638056225</v>
      </c>
      <c r="F647">
        <f t="shared" si="86"/>
        <v>-0.25165745637598746</v>
      </c>
      <c r="G647">
        <f t="shared" si="87"/>
        <v>-0.24312911981224136</v>
      </c>
      <c r="H647">
        <f t="shared" si="88"/>
        <v>-0.2345725304865836</v>
      </c>
      <c r="I647">
        <f t="shared" si="89"/>
        <v>-0.2464000701985663</v>
      </c>
    </row>
    <row r="648" spans="1:9" ht="12.75">
      <c r="A648">
        <f t="shared" si="90"/>
        <v>3.7196457017439424</v>
      </c>
      <c r="B648">
        <f t="shared" si="91"/>
        <v>-0.24533333333330898</v>
      </c>
      <c r="C648">
        <f t="shared" si="83"/>
        <v>-0.4175612390279174</v>
      </c>
      <c r="D648">
        <f t="shared" si="84"/>
        <v>-0.17027238856186766</v>
      </c>
      <c r="E648">
        <f t="shared" si="85"/>
        <v>-0.2540543285925424</v>
      </c>
      <c r="F648">
        <f t="shared" si="86"/>
        <v>-0.25405432858806914</v>
      </c>
      <c r="G648">
        <f t="shared" si="87"/>
        <v>-0.2464522544991519</v>
      </c>
      <c r="H648">
        <f t="shared" si="88"/>
        <v>-0.23681717705656702</v>
      </c>
      <c r="I648">
        <f t="shared" si="89"/>
        <v>-0.24908026341307055</v>
      </c>
    </row>
    <row r="649" spans="1:9" ht="12.75">
      <c r="A649">
        <f t="shared" si="90"/>
        <v>3.725928887050942</v>
      </c>
      <c r="B649">
        <f t="shared" si="91"/>
        <v>-0.24799999999997557</v>
      </c>
      <c r="C649">
        <f t="shared" si="83"/>
        <v>-0.4215745177845245</v>
      </c>
      <c r="D649">
        <f t="shared" si="84"/>
        <v>-0.17293723779155265</v>
      </c>
      <c r="E649">
        <f t="shared" si="85"/>
        <v>-0.2564439986535822</v>
      </c>
      <c r="F649">
        <f t="shared" si="86"/>
        <v>-0.2564439986492133</v>
      </c>
      <c r="G649">
        <f t="shared" si="87"/>
        <v>-0.24977568936444083</v>
      </c>
      <c r="H649">
        <f t="shared" si="88"/>
        <v>-0.23907581577719408</v>
      </c>
      <c r="I649">
        <f t="shared" si="89"/>
        <v>-0.25175073036711076</v>
      </c>
    </row>
    <row r="650" spans="1:9" ht="12.75">
      <c r="A650">
        <f t="shared" si="90"/>
        <v>3.732212072357942</v>
      </c>
      <c r="B650">
        <f t="shared" si="91"/>
        <v>-0.25066666666664217</v>
      </c>
      <c r="C650">
        <f t="shared" si="83"/>
        <v>-0.4255711535010214</v>
      </c>
      <c r="D650">
        <f t="shared" si="84"/>
        <v>-0.17562470668993094</v>
      </c>
      <c r="E650">
        <f t="shared" si="85"/>
        <v>-0.25882661882881</v>
      </c>
      <c r="F650">
        <f t="shared" si="86"/>
        <v>-0.2588266188245482</v>
      </c>
      <c r="G650">
        <f t="shared" si="87"/>
        <v>-0.2530986551601094</v>
      </c>
      <c r="H650">
        <f t="shared" si="88"/>
        <v>-0.2413491905340518</v>
      </c>
      <c r="I650">
        <f t="shared" si="89"/>
        <v>-0.2544114184166677</v>
      </c>
    </row>
    <row r="651" spans="1:9" ht="12.75">
      <c r="A651">
        <f t="shared" si="90"/>
        <v>3.7384952576649417</v>
      </c>
      <c r="B651">
        <f t="shared" si="91"/>
        <v>-0.25333333333330854</v>
      </c>
      <c r="C651">
        <f t="shared" si="83"/>
        <v>-0.4295509883970736</v>
      </c>
      <c r="D651">
        <f t="shared" si="84"/>
        <v>-0.1783348442092848</v>
      </c>
      <c r="E651">
        <f t="shared" si="85"/>
        <v>-0.26120234638180784</v>
      </c>
      <c r="F651">
        <f t="shared" si="86"/>
        <v>-0.2612023463776558</v>
      </c>
      <c r="G651">
        <f t="shared" si="87"/>
        <v>-0.2564203811421418</v>
      </c>
      <c r="H651">
        <f t="shared" si="88"/>
        <v>-0.24363802210942292</v>
      </c>
      <c r="I651">
        <f t="shared" si="89"/>
        <v>-0.2570622992295161</v>
      </c>
    </row>
    <row r="652" spans="1:9" ht="12.75">
      <c r="A652">
        <f t="shared" si="90"/>
        <v>3.7447784429719415</v>
      </c>
      <c r="B652">
        <f t="shared" si="91"/>
        <v>-0.25599999999997514</v>
      </c>
      <c r="C652">
        <f t="shared" si="83"/>
        <v>-0.4335138653556141</v>
      </c>
      <c r="D652">
        <f t="shared" si="84"/>
        <v>-0.18106769373248188</v>
      </c>
      <c r="E652">
        <f t="shared" si="85"/>
        <v>-0.2635713435097121</v>
      </c>
      <c r="F652">
        <f t="shared" si="86"/>
        <v>-0.2635713435056726</v>
      </c>
      <c r="G652">
        <f t="shared" si="87"/>
        <v>-0.2597400959214367</v>
      </c>
      <c r="H652">
        <f t="shared" si="88"/>
        <v>-0.24594300691367665</v>
      </c>
      <c r="I652">
        <f t="shared" si="89"/>
        <v>-0.2597033689655004</v>
      </c>
    </row>
    <row r="653" spans="1:9" ht="12.75">
      <c r="A653">
        <f t="shared" si="90"/>
        <v>3.7510616282789413</v>
      </c>
      <c r="B653">
        <f t="shared" si="91"/>
        <v>-0.25866666666664173</v>
      </c>
      <c r="C653">
        <f t="shared" si="83"/>
        <v>-0.4374596279290459</v>
      </c>
      <c r="D653">
        <f t="shared" si="84"/>
        <v>-0.1838232930475162</v>
      </c>
      <c r="E653">
        <f t="shared" si="85"/>
        <v>-0.2659337772755403</v>
      </c>
      <c r="F653">
        <f t="shared" si="86"/>
        <v>-0.2659337772716157</v>
      </c>
      <c r="G653">
        <f t="shared" si="87"/>
        <v>-0.26305702831747146</v>
      </c>
      <c r="H653">
        <f t="shared" si="88"/>
        <v>-0.24826481575310957</v>
      </c>
      <c r="I653">
        <f t="shared" si="89"/>
        <v>-0.2623346483987519</v>
      </c>
    </row>
    <row r="654" spans="1:9" ht="12.75">
      <c r="A654">
        <f t="shared" si="90"/>
        <v>3.757344813585941</v>
      </c>
      <c r="B654">
        <f t="shared" si="91"/>
        <v>-0.2613333333333083</v>
      </c>
      <c r="C654">
        <f t="shared" si="83"/>
        <v>-0.44138812034541886</v>
      </c>
      <c r="D654">
        <f t="shared" si="84"/>
        <v>-0.18660167432301278</v>
      </c>
      <c r="E654">
        <f t="shared" si="85"/>
        <v>-0.268289819537765</v>
      </c>
      <c r="F654">
        <f t="shared" si="86"/>
        <v>-0.26828981953395786</v>
      </c>
      <c r="G654">
        <f t="shared" si="87"/>
        <v>-0.26637040821380853</v>
      </c>
      <c r="H654">
        <f t="shared" si="88"/>
        <v>-0.25060409263631</v>
      </c>
      <c r="I654">
        <f t="shared" si="89"/>
        <v>-0.2649561829813001</v>
      </c>
    </row>
    <row r="655" spans="1:9" ht="12.75">
      <c r="A655">
        <f t="shared" si="90"/>
        <v>3.763627998892941</v>
      </c>
      <c r="B655">
        <f t="shared" si="91"/>
        <v>-0.2639999999999749</v>
      </c>
      <c r="C655">
        <f t="shared" si="83"/>
        <v>-0.4452991875145792</v>
      </c>
      <c r="D655">
        <f t="shared" si="84"/>
        <v>-0.18940286408469958</v>
      </c>
      <c r="E655">
        <f t="shared" si="85"/>
        <v>-0.27063964687715447</v>
      </c>
      <c r="F655">
        <f t="shared" si="86"/>
        <v>-0.2706396468734672</v>
      </c>
      <c r="G655">
        <f t="shared" si="87"/>
        <v>-0.2696794674145525</v>
      </c>
      <c r="H655">
        <f t="shared" si="88"/>
        <v>-0.25296145362106587</v>
      </c>
      <c r="I655">
        <f t="shared" si="89"/>
        <v>-0.26756804284766716</v>
      </c>
    </row>
    <row r="656" spans="1:9" ht="12.75">
      <c r="A656">
        <f t="shared" si="90"/>
        <v>3.7699111841999406</v>
      </c>
      <c r="B656">
        <f t="shared" si="91"/>
        <v>-0.2666666666666415</v>
      </c>
      <c r="C656">
        <f t="shared" si="83"/>
        <v>-0.4491926750342917</v>
      </c>
      <c r="D656">
        <f t="shared" si="84"/>
        <v>-0.19222688319285014</v>
      </c>
      <c r="E656">
        <f t="shared" si="85"/>
        <v>-0.27298344052090173</v>
      </c>
      <c r="F656">
        <f t="shared" si="86"/>
        <v>-0.27298344051733664</v>
      </c>
      <c r="G656">
        <f t="shared" si="87"/>
        <v>-0.2729834405008585</v>
      </c>
      <c r="H656">
        <f t="shared" si="88"/>
        <v>-0.2553374857037729</v>
      </c>
      <c r="I656">
        <f t="shared" si="89"/>
        <v>-0.27017032276016323</v>
      </c>
    </row>
    <row r="657" spans="1:9" ht="12.75">
      <c r="A657">
        <f t="shared" si="90"/>
        <v>3.7761943695069404</v>
      </c>
      <c r="B657">
        <f t="shared" si="91"/>
        <v>-0.2693333333333081</v>
      </c>
      <c r="C657">
        <f t="shared" si="83"/>
        <v>-0.453068429196336</v>
      </c>
      <c r="D657">
        <f t="shared" si="84"/>
        <v>-0.19507374682070389</v>
      </c>
      <c r="E657">
        <f t="shared" si="85"/>
        <v>-0.275321386264067</v>
      </c>
      <c r="F657">
        <f t="shared" si="86"/>
        <v>-0.27532138626062636</v>
      </c>
      <c r="G657">
        <f t="shared" si="87"/>
        <v>-0.27628156568660106</v>
      </c>
      <c r="H657">
        <f t="shared" si="88"/>
        <v>-0.25773274575324767</v>
      </c>
      <c r="I657">
        <f t="shared" si="89"/>
        <v>-0.2727631419947441</v>
      </c>
    </row>
    <row r="658" spans="1:9" ht="12.75">
      <c r="A658">
        <f t="shared" si="90"/>
        <v>3.78247755481394</v>
      </c>
      <c r="B658">
        <f t="shared" si="91"/>
        <v>-0.2719999999999747</v>
      </c>
      <c r="C658">
        <f t="shared" si="83"/>
        <v>-0.45692629699257403</v>
      </c>
      <c r="D658">
        <f t="shared" si="84"/>
        <v>-0.19794346443386535</v>
      </c>
      <c r="E658">
        <f t="shared" si="85"/>
        <v>-0.2776536743883561</v>
      </c>
      <c r="F658">
        <f t="shared" si="86"/>
        <v>-0.277653674385042</v>
      </c>
      <c r="G658">
        <f t="shared" si="87"/>
        <v>-0.2795730856723</v>
      </c>
      <c r="H658">
        <f t="shared" si="88"/>
        <v>-0.2601477594907721</v>
      </c>
      <c r="I658">
        <f t="shared" si="89"/>
        <v>-0.27534664416741794</v>
      </c>
    </row>
    <row r="659" spans="1:9" ht="12.75">
      <c r="A659">
        <f t="shared" si="90"/>
        <v>3.78876074012094</v>
      </c>
      <c r="B659">
        <f t="shared" si="91"/>
        <v>-0.2746666666666413</v>
      </c>
      <c r="C659">
        <f t="shared" si="83"/>
        <v>-0.46076612612099094</v>
      </c>
      <c r="D659">
        <f t="shared" si="84"/>
        <v>-0.20083603977068865</v>
      </c>
      <c r="E659">
        <f t="shared" si="85"/>
        <v>-0.2799804995782613</v>
      </c>
      <c r="F659">
        <f t="shared" si="86"/>
        <v>-0.279980499575076</v>
      </c>
      <c r="G659">
        <f t="shared" si="87"/>
        <v>-0.28285724849641025</v>
      </c>
      <c r="H659">
        <f t="shared" si="88"/>
        <v>-0.26258302051814125</v>
      </c>
      <c r="I659">
        <f t="shared" si="89"/>
        <v>-0.2779209970013342</v>
      </c>
    </row>
    <row r="660" spans="1:9" ht="12.75">
      <c r="A660">
        <f t="shared" si="90"/>
        <v>3.79504392542794</v>
      </c>
      <c r="B660">
        <f t="shared" si="91"/>
        <v>-0.2773333333333079</v>
      </c>
      <c r="C660">
        <f t="shared" si="83"/>
        <v>-0.46458776499170756</v>
      </c>
      <c r="D660">
        <f t="shared" si="84"/>
        <v>-0.20375147082364914</v>
      </c>
      <c r="E660">
        <f t="shared" si="85"/>
        <v>-0.2823020608345914</v>
      </c>
      <c r="F660">
        <f t="shared" si="86"/>
        <v>-0.2823020608315368</v>
      </c>
      <c r="G660">
        <f t="shared" si="87"/>
        <v>-0.2861333083830762</v>
      </c>
      <c r="H660">
        <f t="shared" si="88"/>
        <v>-0.2650389893954034</v>
      </c>
      <c r="I660">
        <f t="shared" si="89"/>
        <v>-0.28048639203481585</v>
      </c>
    </row>
    <row r="661" spans="1:9" ht="12.75">
      <c r="A661">
        <f t="shared" si="90"/>
        <v>3.8013271107349396</v>
      </c>
      <c r="B661">
        <f t="shared" si="91"/>
        <v>-0.2799999999999745</v>
      </c>
      <c r="C661">
        <f t="shared" si="83"/>
        <v>-0.46839106273296516</v>
      </c>
      <c r="D661">
        <f t="shared" si="84"/>
        <v>-0.20668974982170762</v>
      </c>
      <c r="E661">
        <f t="shared" si="85"/>
        <v>-0.28461856138541813</v>
      </c>
      <c r="F661">
        <f t="shared" si="86"/>
        <v>-0.28461856138249614</v>
      </c>
      <c r="G661">
        <f t="shared" si="87"/>
        <v>-0.2894005265854597</v>
      </c>
      <c r="H661">
        <f t="shared" si="88"/>
        <v>-0.2675160927699191</v>
      </c>
      <c r="I661">
        <f t="shared" si="89"/>
        <v>-0.2830430442707416</v>
      </c>
    </row>
    <row r="662" spans="1:9" ht="12.75">
      <c r="A662">
        <f t="shared" si="90"/>
        <v>3.8076102960419393</v>
      </c>
      <c r="B662">
        <f t="shared" si="91"/>
        <v>-0.28266666666664086</v>
      </c>
      <c r="C662">
        <f t="shared" si="83"/>
        <v>-0.47217586919708104</v>
      </c>
      <c r="D662">
        <f t="shared" si="84"/>
        <v>-0.2096508632136686</v>
      </c>
      <c r="E662">
        <f t="shared" si="85"/>
        <v>-0.28693020859446755</v>
      </c>
      <c r="F662">
        <f t="shared" si="86"/>
        <v>-0.28693020859168006</v>
      </c>
      <c r="G662">
        <f t="shared" si="87"/>
        <v>-0.2926581722237463</v>
      </c>
      <c r="H662">
        <f t="shared" si="88"/>
        <v>-0.27001472255827846</v>
      </c>
      <c r="I662">
        <f t="shared" si="89"/>
        <v>-0.28559119176781095</v>
      </c>
    </row>
    <row r="663" spans="1:9" ht="12.75">
      <c r="A663">
        <f t="shared" si="90"/>
        <v>3.813893481348939</v>
      </c>
      <c r="B663">
        <f t="shared" si="91"/>
        <v>-0.28533333333330746</v>
      </c>
      <c r="C663">
        <f t="shared" si="83"/>
        <v>-0.47594203496637666</v>
      </c>
      <c r="D663">
        <f t="shared" si="84"/>
        <v>-0.21263479165253812</v>
      </c>
      <c r="E663">
        <f t="shared" si="85"/>
        <v>-0.28923721386698803</v>
      </c>
      <c r="F663">
        <f t="shared" si="86"/>
        <v>-0.2892372138643368</v>
      </c>
      <c r="G663">
        <f t="shared" si="87"/>
        <v>-0.29590552311694673</v>
      </c>
      <c r="H663">
        <f t="shared" si="88"/>
        <v>-0.2725352351825473</v>
      </c>
      <c r="I663">
        <f t="shared" si="89"/>
        <v>-0.2881310951743719</v>
      </c>
    </row>
    <row r="664" spans="1:9" ht="12.75">
      <c r="A664">
        <f t="shared" si="90"/>
        <v>3.820176666655939</v>
      </c>
      <c r="B664">
        <f t="shared" si="91"/>
        <v>-0.28799999999997405</v>
      </c>
      <c r="C664">
        <f t="shared" si="83"/>
        <v>-0.4796894113590761</v>
      </c>
      <c r="D664">
        <f t="shared" si="84"/>
        <v>-0.21564150998088277</v>
      </c>
      <c r="E664">
        <f t="shared" si="85"/>
        <v>-0.29153979255312384</v>
      </c>
      <c r="F664">
        <f t="shared" si="86"/>
        <v>-0.2915397925506105</v>
      </c>
      <c r="G664">
        <f t="shared" si="87"/>
        <v>-0.2991418666076068</v>
      </c>
      <c r="H664">
        <f t="shared" si="88"/>
        <v>-0.2750779508622233</v>
      </c>
      <c r="I664">
        <f t="shared" si="89"/>
        <v>-0.2906630372056159</v>
      </c>
    </row>
    <row r="665" spans="1:9" ht="12.75">
      <c r="A665">
        <f t="shared" si="90"/>
        <v>3.8264598519629387</v>
      </c>
      <c r="B665">
        <f t="shared" si="91"/>
        <v>-0.29066666666664065</v>
      </c>
      <c r="C665">
        <f t="shared" si="83"/>
        <v>-0.4834178504351761</v>
      </c>
      <c r="D665">
        <f t="shared" si="84"/>
        <v>-0.21867098721719352</v>
      </c>
      <c r="E665">
        <f t="shared" si="85"/>
        <v>-0.29383816384882805</v>
      </c>
      <c r="F665">
        <f t="shared" si="86"/>
        <v>-0.2938381638464542</v>
      </c>
      <c r="G665">
        <f t="shared" si="87"/>
        <v>-0.30236650037855267</v>
      </c>
      <c r="H665">
        <f t="shared" si="88"/>
        <v>-0.27764315296320646</v>
      </c>
      <c r="I665">
        <f t="shared" si="89"/>
        <v>-0.2931873220650866</v>
      </c>
    </row>
    <row r="666" spans="1:9" ht="12.75">
      <c r="A666">
        <f t="shared" si="90"/>
        <v>3.8327430372699385</v>
      </c>
      <c r="B666">
        <f t="shared" si="91"/>
        <v>-0.29333333333330724</v>
      </c>
      <c r="C666">
        <f t="shared" si="83"/>
        <v>-0.4871272050022859</v>
      </c>
      <c r="D666">
        <f t="shared" si="84"/>
        <v>-0.2217231865432569</v>
      </c>
      <c r="E666">
        <f t="shared" si="85"/>
        <v>-0.2961325506943466</v>
      </c>
      <c r="F666">
        <f t="shared" si="86"/>
        <v>-0.2961325506921138</v>
      </c>
      <c r="G666">
        <f t="shared" si="87"/>
        <v>-0.30557873326079615</v>
      </c>
      <c r="H666">
        <f t="shared" si="88"/>
        <v>-0.2802310874049948</v>
      </c>
      <c r="I666">
        <f t="shared" si="89"/>
        <v>-0.2957042748115725</v>
      </c>
    </row>
    <row r="667" spans="1:9" ht="12.75">
      <c r="A667">
        <f t="shared" si="90"/>
        <v>3.8390262225769383</v>
      </c>
      <c r="B667">
        <f t="shared" si="91"/>
        <v>-0.29599999999997384</v>
      </c>
      <c r="C667">
        <f t="shared" si="83"/>
        <v>-0.49081732862143873</v>
      </c>
      <c r="D667">
        <f t="shared" si="84"/>
        <v>-0.2247980652925365</v>
      </c>
      <c r="E667">
        <f t="shared" si="85"/>
        <v>-0.2984231796703089</v>
      </c>
      <c r="F667">
        <f t="shared" si="86"/>
        <v>-0.2984231796682185</v>
      </c>
      <c r="G667">
        <f t="shared" si="87"/>
        <v>-0.30877788603174156</v>
      </c>
      <c r="H667">
        <f t="shared" si="88"/>
        <v>-0.28284196212723745</v>
      </c>
      <c r="I667">
        <f t="shared" si="89"/>
        <v>-0.29821424067259494</v>
      </c>
    </row>
    <row r="668" spans="1:9" ht="12.75">
      <c r="A668">
        <f t="shared" si="90"/>
        <v>3.845309407883938</v>
      </c>
      <c r="B668">
        <f t="shared" si="91"/>
        <v>-0.29866666666664043</v>
      </c>
      <c r="C668">
        <f t="shared" si="83"/>
        <v>-0.49448807561287256</v>
      </c>
      <c r="D668">
        <f t="shared" si="84"/>
        <v>-0.22789557493956752</v>
      </c>
      <c r="E668">
        <f t="shared" si="85"/>
        <v>-0.3007102808914604</v>
      </c>
      <c r="F668">
        <f t="shared" si="86"/>
        <v>-0.3007102808895138</v>
      </c>
      <c r="G668">
        <f t="shared" si="87"/>
        <v>-0.31196329220283603</v>
      </c>
      <c r="H668">
        <f t="shared" si="88"/>
        <v>-0.2854759466166786</v>
      </c>
      <c r="I668">
        <f t="shared" si="89"/>
        <v>-0.3007175843058187</v>
      </c>
    </row>
    <row r="669" spans="1:9" ht="12.75">
      <c r="A669">
        <f t="shared" si="90"/>
        <v>3.851592593190938</v>
      </c>
      <c r="B669">
        <f t="shared" si="91"/>
        <v>-0.30133333333330703</v>
      </c>
      <c r="C669">
        <f t="shared" si="83"/>
        <v>-0.49813930106178145</v>
      </c>
      <c r="D669">
        <f t="shared" si="84"/>
        <v>-0.23101566109036575</v>
      </c>
      <c r="E669">
        <f t="shared" si="85"/>
        <v>-0.3029940878980717</v>
      </c>
      <c r="F669">
        <f t="shared" si="86"/>
        <v>-0.30299408789627</v>
      </c>
      <c r="G669">
        <f t="shared" si="87"/>
        <v>-0.3151342987958185</v>
      </c>
      <c r="H669">
        <f t="shared" si="88"/>
        <v>-0.28813317149543977</v>
      </c>
      <c r="I669">
        <f t="shared" si="89"/>
        <v>-0.30321468900984866</v>
      </c>
    </row>
    <row r="670" spans="1:9" ht="12.75">
      <c r="A670">
        <f t="shared" si="90"/>
        <v>3.8578757784979376</v>
      </c>
      <c r="B670">
        <f t="shared" si="91"/>
        <v>-0.3039999999999736</v>
      </c>
      <c r="C670">
        <f t="shared" si="83"/>
        <v>-0.5017708608240367</v>
      </c>
      <c r="D670">
        <f t="shared" si="84"/>
        <v>-0.23415826347385488</v>
      </c>
      <c r="E670">
        <f t="shared" si="85"/>
        <v>-0.30527483754506435</v>
      </c>
      <c r="F670">
        <f t="shared" si="86"/>
        <v>-0.30527483754340884</v>
      </c>
      <c r="G670">
        <f t="shared" si="87"/>
        <v>-0.31829026710673175</v>
      </c>
      <c r="H670">
        <f t="shared" si="88"/>
        <v>-0.29081372817149326</v>
      </c>
      <c r="I670">
        <f t="shared" si="89"/>
        <v>-0.30570595588599375</v>
      </c>
    </row>
    <row r="671" spans="1:9" ht="12.75">
      <c r="A671">
        <f t="shared" si="90"/>
        <v>3.8641589638049374</v>
      </c>
      <c r="B671">
        <f t="shared" si="91"/>
        <v>-0.3066666666666402</v>
      </c>
      <c r="C671">
        <f t="shared" si="83"/>
        <v>-0.5053826115318771</v>
      </c>
      <c r="D671">
        <f t="shared" si="84"/>
        <v>-0.2373233159343121</v>
      </c>
      <c r="E671">
        <f t="shared" si="85"/>
        <v>-0.307552769888889</v>
      </c>
      <c r="F671">
        <f t="shared" si="86"/>
        <v>-0.3075527698873806</v>
      </c>
      <c r="G671">
        <f t="shared" si="87"/>
        <v>-0.3214305734568716</v>
      </c>
      <c r="H671">
        <f t="shared" si="88"/>
        <v>-0.2935176685520819</v>
      </c>
      <c r="I671">
        <f t="shared" si="89"/>
        <v>-0.3081918029526993</v>
      </c>
    </row>
    <row r="672" spans="1:9" ht="12.75">
      <c r="A672">
        <f t="shared" si="90"/>
        <v>3.870442149111937</v>
      </c>
      <c r="B672">
        <f t="shared" si="91"/>
        <v>-0.3093333333333068</v>
      </c>
      <c r="C672">
        <f t="shared" si="83"/>
        <v>-0.508974410599569</v>
      </c>
      <c r="D672">
        <f t="shared" si="84"/>
        <v>-0.2405107464248351</v>
      </c>
      <c r="E672">
        <f t="shared" si="85"/>
        <v>-0.3098281280721967</v>
      </c>
      <c r="F672">
        <f t="shared" si="86"/>
        <v>-0.30982812807083643</v>
      </c>
      <c r="G672">
        <f t="shared" si="87"/>
        <v>-0.3245546099298606</v>
      </c>
      <c r="H672">
        <f t="shared" si="88"/>
        <v>-0.29624500482074845</v>
      </c>
      <c r="I672">
        <f t="shared" si="89"/>
        <v>-0.31067266421446965</v>
      </c>
    </row>
    <row r="673" spans="1:9" ht="12.75">
      <c r="A673">
        <f t="shared" si="90"/>
        <v>3.876725334418937</v>
      </c>
      <c r="B673">
        <f t="shared" si="91"/>
        <v>-0.3119999999999732</v>
      </c>
      <c r="C673">
        <f t="shared" si="83"/>
        <v>-0.5125461162290353</v>
      </c>
      <c r="D673">
        <f t="shared" si="84"/>
        <v>-0.2437204770018328</v>
      </c>
      <c r="E673">
        <f t="shared" si="85"/>
        <v>-0.312101158206344</v>
      </c>
      <c r="F673">
        <f t="shared" si="86"/>
        <v>-0.3121011582051327</v>
      </c>
      <c r="G673">
        <f t="shared" si="87"/>
        <v>-0.32766178509404587</v>
      </c>
      <c r="H673">
        <f t="shared" si="88"/>
        <v>-0.29899570927853714</v>
      </c>
      <c r="I673">
        <f t="shared" si="89"/>
        <v>-0.31314898868721275</v>
      </c>
    </row>
    <row r="674" spans="1:9" ht="12.75">
      <c r="A674">
        <f t="shared" si="90"/>
        <v>3.8830085197259367</v>
      </c>
      <c r="B674">
        <f t="shared" si="91"/>
        <v>-0.3146666666666398</v>
      </c>
      <c r="C674">
        <f t="shared" si="83"/>
        <v>-0.5160975874154536</v>
      </c>
      <c r="D674">
        <f t="shared" si="84"/>
        <v>-0.24695242382053972</v>
      </c>
      <c r="E674">
        <f t="shared" si="85"/>
        <v>-0.31437210925177267</v>
      </c>
      <c r="F674">
        <f t="shared" si="86"/>
        <v>-0.3143721092507111</v>
      </c>
      <c r="G674">
        <f t="shared" si="87"/>
        <v>-0.3307515247094319</v>
      </c>
      <c r="H674">
        <f t="shared" si="88"/>
        <v>-0.3017697142498321</v>
      </c>
      <c r="I674">
        <f t="shared" si="89"/>
        <v>-0.3156212393820498</v>
      </c>
    </row>
    <row r="675" spans="1:9" ht="12.75">
      <c r="A675">
        <f t="shared" si="90"/>
        <v>3.8892917050329365</v>
      </c>
      <c r="B675">
        <f t="shared" si="91"/>
        <v>-0.3173333333333064</v>
      </c>
      <c r="C675">
        <f t="shared" si="83"/>
        <v>-0.5196286839528226</v>
      </c>
      <c r="D675">
        <f t="shared" si="84"/>
        <v>-0.2502064971315562</v>
      </c>
      <c r="E675">
        <f t="shared" si="85"/>
        <v>-0.3166412328963053</v>
      </c>
      <c r="F675">
        <f t="shared" si="86"/>
        <v>-0.31664123289539414</v>
      </c>
      <c r="G675">
        <f t="shared" si="87"/>
        <v>-0.33382327241837667</v>
      </c>
      <c r="H675">
        <f t="shared" si="88"/>
        <v>-0.30456691205319697</v>
      </c>
      <c r="I675">
        <f t="shared" si="89"/>
        <v>-0.3180898922497373</v>
      </c>
    </row>
    <row r="676" spans="1:9" ht="12.75">
      <c r="A676">
        <f t="shared" si="90"/>
        <v>3.8955748903399363</v>
      </c>
      <c r="B676">
        <f t="shared" si="91"/>
        <v>-0.319999999999973</v>
      </c>
      <c r="C676">
        <f t="shared" si="83"/>
        <v>-0.523139266439497</v>
      </c>
      <c r="D676">
        <f t="shared" si="84"/>
        <v>-0.2534826012784159</v>
      </c>
      <c r="E676">
        <f t="shared" si="85"/>
        <v>-0.31890878343140217</v>
      </c>
      <c r="F676">
        <f t="shared" si="86"/>
        <v>-0.318908783430642</v>
      </c>
      <c r="G676">
        <f t="shared" si="87"/>
        <v>-0.33687649041929074</v>
      </c>
      <c r="H676">
        <f t="shared" si="88"/>
        <v>-0.30738715503748126</v>
      </c>
      <c r="I676">
        <f t="shared" si="89"/>
        <v>-0.3205554350879529</v>
      </c>
    </row>
    <row r="677" spans="1:9" ht="12.75">
      <c r="A677">
        <f t="shared" si="90"/>
        <v>3.901858075646936</v>
      </c>
      <c r="B677">
        <f t="shared" si="91"/>
        <v>-0.32266666666663957</v>
      </c>
      <c r="C677">
        <f t="shared" si="83"/>
        <v>-0.5266291962836915</v>
      </c>
      <c r="D677">
        <f t="shared" si="84"/>
        <v>-0.2567806346961814</v>
      </c>
      <c r="E677">
        <f t="shared" si="85"/>
        <v>-0.3211750176264217</v>
      </c>
      <c r="F677">
        <f t="shared" si="86"/>
        <v>-0.32117501762581296</v>
      </c>
      <c r="G677">
        <f t="shared" si="87"/>
        <v>-0.33991066012259874</v>
      </c>
      <c r="H677">
        <f t="shared" si="88"/>
        <v>-0.3102302556833563</v>
      </c>
      <c r="I677">
        <f t="shared" si="89"/>
        <v>-0.32301836641378956</v>
      </c>
    </row>
    <row r="678" spans="1:9" ht="12.75">
      <c r="A678">
        <f t="shared" si="90"/>
        <v>3.908141260953936</v>
      </c>
      <c r="B678">
        <f t="shared" si="91"/>
        <v>-0.32533333333330616</v>
      </c>
      <c r="C678">
        <f t="shared" si="83"/>
        <v>-0.5300983357089516</v>
      </c>
      <c r="D678">
        <f t="shared" si="84"/>
        <v>-0.26010048991106843</v>
      </c>
      <c r="E678">
        <f t="shared" si="85"/>
        <v>-0.32344019460093043</v>
      </c>
      <c r="F678">
        <f t="shared" si="86"/>
        <v>-0.3234401946004736</v>
      </c>
      <c r="G678">
        <f t="shared" si="87"/>
        <v>-0.34292528278823453</v>
      </c>
      <c r="H678">
        <f t="shared" si="88"/>
        <v>-0.31309598677034167</v>
      </c>
      <c r="I678">
        <f t="shared" si="89"/>
        <v>-0.3254791943038985</v>
      </c>
    </row>
    <row r="679" spans="1:9" ht="12.75">
      <c r="A679">
        <f t="shared" si="90"/>
        <v>3.9144244462609357</v>
      </c>
      <c r="B679">
        <f t="shared" si="91"/>
        <v>-0.32799999999997276</v>
      </c>
      <c r="C679">
        <f t="shared" si="83"/>
        <v>-0.5335465477595928</v>
      </c>
      <c r="D679">
        <f t="shared" si="84"/>
        <v>-0.2634420535410999</v>
      </c>
      <c r="E679">
        <f t="shared" si="85"/>
        <v>-0.325704575695108</v>
      </c>
      <c r="F679">
        <f t="shared" si="86"/>
        <v>-0.32570457569480327</v>
      </c>
      <c r="G679">
        <f t="shared" si="87"/>
        <v>-0.3459198801439625</v>
      </c>
      <c r="H679">
        <f t="shared" si="88"/>
        <v>-0.31598408160928215</v>
      </c>
      <c r="I679">
        <f t="shared" si="89"/>
        <v>-0.32793843520480537</v>
      </c>
    </row>
    <row r="680" spans="1:9" ht="12.75">
      <c r="A680">
        <f t="shared" si="90"/>
        <v>3.9207076315679354</v>
      </c>
      <c r="B680">
        <f t="shared" si="91"/>
        <v>-0.33066666666663935</v>
      </c>
      <c r="C680">
        <f t="shared" si="83"/>
        <v>-0.5369736963061077</v>
      </c>
      <c r="D680">
        <f t="shared" si="84"/>
        <v>-0.2668052062977905</v>
      </c>
      <c r="E680">
        <f t="shared" si="85"/>
        <v>-0.327968424338295</v>
      </c>
      <c r="F680">
        <f t="shared" si="86"/>
        <v>-0.32796842433814255</v>
      </c>
      <c r="G680">
        <f t="shared" si="87"/>
        <v>-0.3488939949838331</v>
      </c>
      <c r="H680">
        <f t="shared" si="88"/>
        <v>-0.31889423434013214</v>
      </c>
      <c r="I680">
        <f t="shared" si="89"/>
        <v>-0.3303966127160078</v>
      </c>
    </row>
    <row r="681" spans="1:9" ht="12.75">
      <c r="A681">
        <f t="shared" si="90"/>
        <v>3.9269908168749352</v>
      </c>
      <c r="B681">
        <f t="shared" si="91"/>
        <v>-0.33333333333330595</v>
      </c>
      <c r="C681">
        <f t="shared" si="83"/>
        <v>-0.5403796460505398</v>
      </c>
      <c r="D681">
        <f t="shared" si="84"/>
        <v>-0.2701898229888606</v>
      </c>
      <c r="E681">
        <f t="shared" si="85"/>
        <v>-0.3302320059157289</v>
      </c>
      <c r="F681">
        <f t="shared" si="86"/>
        <v>-0.3302320059157289</v>
      </c>
      <c r="G681">
        <f t="shared" si="87"/>
        <v>-0.35184719174609946</v>
      </c>
      <c r="H681">
        <f t="shared" si="88"/>
        <v>-0.3218261002948018</v>
      </c>
      <c r="I681">
        <f t="shared" si="89"/>
        <v>-0.33285425634853827</v>
      </c>
    </row>
    <row r="682" spans="1:9" ht="12.75">
      <c r="A682">
        <f t="shared" si="90"/>
        <v>3.933274002181935</v>
      </c>
      <c r="B682">
        <f t="shared" si="91"/>
        <v>-0.33599999999997254</v>
      </c>
      <c r="C682">
        <f t="shared" si="83"/>
        <v>-0.5437642625318252</v>
      </c>
      <c r="D682">
        <f t="shared" si="84"/>
        <v>-0.27359577252198275</v>
      </c>
      <c r="E682">
        <f t="shared" si="85"/>
        <v>-0.33249558763352005</v>
      </c>
      <c r="F682">
        <f t="shared" si="86"/>
        <v>-0.3324955876336725</v>
      </c>
      <c r="G682">
        <f t="shared" si="87"/>
        <v>-0.3547790570699427</v>
      </c>
      <c r="H682">
        <f t="shared" si="88"/>
        <v>-0.32477929642471687</v>
      </c>
      <c r="I682">
        <f t="shared" si="89"/>
        <v>-0.3353119002617479</v>
      </c>
    </row>
    <row r="683" spans="1:9" ht="12.75">
      <c r="A683">
        <f t="shared" si="90"/>
        <v>3.939557187488935</v>
      </c>
      <c r="B683">
        <f t="shared" si="91"/>
        <v>-0.33866666666663914</v>
      </c>
      <c r="C683">
        <f t="shared" si="83"/>
        <v>-0.5471274121311006</v>
      </c>
      <c r="D683">
        <f t="shared" si="84"/>
        <v>-0.2770229179095576</v>
      </c>
      <c r="E683">
        <f t="shared" si="85"/>
        <v>-0.33475943838191435</v>
      </c>
      <c r="F683">
        <f t="shared" si="86"/>
        <v>-0.3347594383822191</v>
      </c>
      <c r="G683">
        <f t="shared" si="87"/>
        <v>-0.35768920033037255</v>
      </c>
      <c r="H683">
        <f t="shared" si="88"/>
        <v>-0.32775340179264456</v>
      </c>
      <c r="I683">
        <f t="shared" si="89"/>
        <v>-0.3377700819811315</v>
      </c>
    </row>
    <row r="684" spans="1:9" ht="12.75">
      <c r="A684">
        <f t="shared" si="90"/>
        <v>3.9458403727959346</v>
      </c>
      <c r="B684">
        <f t="shared" si="91"/>
        <v>-0.3413333333333055</v>
      </c>
      <c r="C684">
        <f t="shared" si="83"/>
        <v>-0.5504689620769786</v>
      </c>
      <c r="D684">
        <f t="shared" si="84"/>
        <v>-0.2804711162745207</v>
      </c>
      <c r="E684">
        <f t="shared" si="85"/>
        <v>-0.33702382859689356</v>
      </c>
      <c r="F684">
        <f t="shared" si="86"/>
        <v>-0.3370238285973504</v>
      </c>
      <c r="G684">
        <f t="shared" si="87"/>
        <v>-0.3605772541506892</v>
      </c>
      <c r="H684">
        <f t="shared" si="88"/>
        <v>-0.3307479581282303</v>
      </c>
      <c r="I684">
        <f t="shared" si="89"/>
        <v>-0.3402293411000732</v>
      </c>
    </row>
    <row r="685" spans="1:9" ht="12.75">
      <c r="A685">
        <f t="shared" si="90"/>
        <v>3.9521235581029344</v>
      </c>
      <c r="B685">
        <f t="shared" si="91"/>
        <v>-0.3439999999999721</v>
      </c>
      <c r="C685">
        <f t="shared" si="83"/>
        <v>-0.5537887804507888</v>
      </c>
      <c r="D685">
        <f t="shared" si="84"/>
        <v>-0.28394021885718024</v>
      </c>
      <c r="E685">
        <f t="shared" si="85"/>
        <v>-0.33928903012016465</v>
      </c>
      <c r="F685">
        <f t="shared" si="86"/>
        <v>-0.3392890301207734</v>
      </c>
      <c r="G685">
        <f t="shared" si="87"/>
        <v>-0.36344287489191723</v>
      </c>
      <c r="H685">
        <f t="shared" si="88"/>
        <v>-0.33376247044659685</v>
      </c>
      <c r="I685">
        <f t="shared" si="89"/>
        <v>-0.3426902179684457</v>
      </c>
    </row>
    <row r="686" spans="1:9" ht="12.75">
      <c r="A686">
        <f t="shared" si="90"/>
        <v>3.958406743409934</v>
      </c>
      <c r="B686">
        <f t="shared" si="91"/>
        <v>-0.3466666666666387</v>
      </c>
      <c r="C686">
        <f t="shared" si="83"/>
        <v>-0.5570867361917864</v>
      </c>
      <c r="D686">
        <f t="shared" si="84"/>
        <v>-0.287430071023084</v>
      </c>
      <c r="E686">
        <f t="shared" si="85"/>
        <v>-0.34155531605758915</v>
      </c>
      <c r="F686">
        <f t="shared" si="86"/>
        <v>-0.3415553160583493</v>
      </c>
      <c r="G686">
        <f t="shared" si="87"/>
        <v>-0.3662857431186395</v>
      </c>
      <c r="H686">
        <f t="shared" si="88"/>
        <v>-0.3367964077292488</v>
      </c>
      <c r="I686">
        <f t="shared" si="89"/>
        <v>-0.3451532523710429</v>
      </c>
    </row>
    <row r="687" spans="1:9" ht="12.75">
      <c r="A687">
        <f t="shared" si="90"/>
        <v>3.964689928716934</v>
      </c>
      <c r="B687">
        <f t="shared" si="91"/>
        <v>-0.3493333333333053</v>
      </c>
      <c r="C687">
        <f aca="true" t="shared" si="92" ref="C687:C750">$B$22*SIN(A687)</f>
        <v>-0.5603626991023256</v>
      </c>
      <c r="D687">
        <f aca="true" t="shared" si="93" ref="D687:D750">$B$22*SIN(A687)+$B$23*SIN(2*A687)</f>
        <v>-0.29094051227191636</v>
      </c>
      <c r="E687">
        <f aca="true" t="shared" si="94" ref="E687:E750">$B$22*SIN(A687)+$B$23*SIN(2*A687)+$B$24*SIN(3*A687)</f>
        <v>-0.34382296063610646</v>
      </c>
      <c r="F687">
        <f aca="true" t="shared" si="95" ref="F687:F750">$B$22*SIN(A687)+$B$23*SIN(2*A687)+$B$24*SIN(3*A687)+$B$25*SIN(4*A687)</f>
        <v>-0.3438229606370176</v>
      </c>
      <c r="G687">
        <f aca="true" t="shared" si="96" ref="G687:G750">$B$22*SIN(A687)+$B$23*SIN(2*A687)+$B$24*SIN(3*A687)+$B$25*SIN(4*A687)+$B$26*SIN(5*A687)</f>
        <v>-0.3691055640406877</v>
      </c>
      <c r="H687">
        <f aca="true" t="shared" si="97" ref="H687:H750">$B$22*SIN(A687)+$B$23*SIN(2*A687)+$B$24*SIN(3*A687)+$B$25*SIN(4*A687)+$B$26*SIN(5*A687)+$B$27*SIN(6*A687)</f>
        <v>-0.33984920366643423</v>
      </c>
      <c r="I687">
        <f aca="true" t="shared" si="98" ref="I687:I750">$B$22*SIN(A687)+$B$23*SIN(2*A687)+$B$24*SIN(3*A687)+$B$25*SIN(4*A687)+$B$26*SIN(5*A687)+$B$27*SIN(6*A687)+$B$28*SIN(7*A687)</f>
        <v>-0.3476189821988677</v>
      </c>
    </row>
    <row r="688" spans="1:9" ht="12.75">
      <c r="A688">
        <f aca="true" t="shared" si="99" ref="A688:A751">A687+$B$16</f>
        <v>3.9709731140239337</v>
      </c>
      <c r="B688">
        <f t="shared" si="91"/>
        <v>-0.3519999999999719</v>
      </c>
      <c r="C688">
        <f t="shared" si="92"/>
        <v>-0.5636165398530002</v>
      </c>
      <c r="D688">
        <f t="shared" si="93"/>
        <v>-0.29447137624742326</v>
      </c>
      <c r="E688">
        <f t="shared" si="94"/>
        <v>-0.3460922390592015</v>
      </c>
      <c r="F688">
        <f t="shared" si="95"/>
        <v>-0.3460922390602631</v>
      </c>
      <c r="G688">
        <f t="shared" si="96"/>
        <v>-0.37190206793016073</v>
      </c>
      <c r="H688">
        <f t="shared" si="97"/>
        <v>-0.3429202574600076</v>
      </c>
      <c r="I688">
        <f t="shared" si="98"/>
        <v>-0.3500879421163267</v>
      </c>
    </row>
    <row r="689" spans="1:9" ht="12.75">
      <c r="A689">
        <f t="shared" si="99"/>
        <v>3.9772562993309335</v>
      </c>
      <c r="B689">
        <f t="shared" si="91"/>
        <v>-0.3546666666666385</v>
      </c>
      <c r="C689">
        <f t="shared" si="92"/>
        <v>-0.5668481299877488</v>
      </c>
      <c r="D689">
        <f t="shared" si="93"/>
        <v>-0.2980224907483648</v>
      </c>
      <c r="E689">
        <f t="shared" si="94"/>
        <v>-0.3483634273609741</v>
      </c>
      <c r="F689">
        <f t="shared" si="95"/>
        <v>-0.3483634273621854</v>
      </c>
      <c r="G689">
        <f t="shared" si="96"/>
        <v>-0.3746750105132759</v>
      </c>
      <c r="H689">
        <f t="shared" si="97"/>
        <v>-0.3460089346857493</v>
      </c>
      <c r="I689">
        <f t="shared" si="98"/>
        <v>-0.35256066222741617</v>
      </c>
    </row>
    <row r="690" spans="1:9" ht="12.75">
      <c r="A690">
        <f t="shared" si="99"/>
        <v>3.9835394846379333</v>
      </c>
      <c r="B690">
        <f t="shared" si="91"/>
        <v>-0.3573333333333051</v>
      </c>
      <c r="C690">
        <f t="shared" si="92"/>
        <v>-0.5700573419289261</v>
      </c>
      <c r="D690">
        <f t="shared" si="93"/>
        <v>-0.3015936777404941</v>
      </c>
      <c r="E690">
        <f t="shared" si="94"/>
        <v>-0.35063680225886135</v>
      </c>
      <c r="F690">
        <f t="shared" si="95"/>
        <v>-0.3506368022602216</v>
      </c>
      <c r="G690">
        <f t="shared" si="96"/>
        <v>-0.3774241733365722</v>
      </c>
      <c r="H690">
        <f t="shared" si="97"/>
        <v>-0.34911456821399456</v>
      </c>
      <c r="I690">
        <f t="shared" si="98"/>
        <v>-0.3550376667440022</v>
      </c>
    </row>
    <row r="691" spans="1:9" ht="12.75">
      <c r="A691">
        <f t="shared" si="99"/>
        <v>3.989822669944933</v>
      </c>
      <c r="B691">
        <f t="shared" si="91"/>
        <v>-0.3599999999999717</v>
      </c>
      <c r="C691">
        <f t="shared" si="92"/>
        <v>-0.5732440489823399</v>
      </c>
      <c r="D691">
        <f t="shared" si="93"/>
        <v>-0.3051847533695624</v>
      </c>
      <c r="E691">
        <f t="shared" si="94"/>
        <v>-0.3529126410050718</v>
      </c>
      <c r="F691">
        <f t="shared" si="95"/>
        <v>-0.3529126410065802</v>
      </c>
      <c r="G691">
        <f t="shared" si="96"/>
        <v>-0.3801493641070186</v>
      </c>
      <c r="H691">
        <f t="shared" si="97"/>
        <v>-0.35223645918733504</v>
      </c>
      <c r="I691">
        <f t="shared" si="98"/>
        <v>-0.35751947265931117</v>
      </c>
    </row>
    <row r="692" spans="1:9" ht="12.75">
      <c r="A692">
        <f t="shared" si="99"/>
        <v>3.996105855251933</v>
      </c>
      <c r="B692">
        <f t="shared" si="91"/>
        <v>-0.36266666666663827</v>
      </c>
      <c r="C692">
        <f t="shared" si="92"/>
        <v>-0.5764081253422523</v>
      </c>
      <c r="D692">
        <f t="shared" si="93"/>
        <v>-0.3087955279753461</v>
      </c>
      <c r="E692">
        <f t="shared" si="94"/>
        <v>-0.35519122123678365</v>
      </c>
      <c r="F692">
        <f t="shared" si="95"/>
        <v>-0.35519122123843916</v>
      </c>
      <c r="G692">
        <f t="shared" si="96"/>
        <v>-0.3828504170055962</v>
      </c>
      <c r="H692">
        <f t="shared" si="97"/>
        <v>-0.3553738780540566</v>
      </c>
      <c r="I692">
        <f t="shared" si="98"/>
        <v>-0.3600065884297544</v>
      </c>
    </row>
    <row r="693" spans="1:9" ht="12.75">
      <c r="A693">
        <f t="shared" si="99"/>
        <v>4.002389040558933</v>
      </c>
      <c r="B693">
        <f t="shared" si="91"/>
        <v>-0.36533333333330487</v>
      </c>
      <c r="C693">
        <f t="shared" si="92"/>
        <v>-0.5795494460963464</v>
      </c>
      <c r="D693">
        <f t="shared" si="93"/>
        <v>-0.31242580610669696</v>
      </c>
      <c r="E693">
        <f t="shared" si="94"/>
        <v>-0.35747282082516635</v>
      </c>
      <c r="F693">
        <f t="shared" si="95"/>
        <v>-0.357472820826968</v>
      </c>
      <c r="G693">
        <f t="shared" si="96"/>
        <v>-0.3855271929739582</v>
      </c>
      <c r="H693">
        <f t="shared" si="97"/>
        <v>-0.35852606565589434</v>
      </c>
      <c r="I693">
        <f t="shared" si="98"/>
        <v>-0.3624995126682129</v>
      </c>
    </row>
    <row r="694" spans="1:9" ht="12.75">
      <c r="A694">
        <f t="shared" si="99"/>
        <v>4.008672225865933</v>
      </c>
      <c r="B694">
        <f t="shared" si="91"/>
        <v>-0.36799999999997146</v>
      </c>
      <c r="C694">
        <f t="shared" si="92"/>
        <v>-0.5826678872306573</v>
      </c>
      <c r="D694">
        <f t="shared" si="93"/>
        <v>-0.3160753865376121</v>
      </c>
      <c r="E694">
        <f t="shared" si="94"/>
        <v>-0.35975771772328147</v>
      </c>
      <c r="F694">
        <f t="shared" si="95"/>
        <v>-0.3597577177252281</v>
      </c>
      <c r="G694">
        <f t="shared" si="96"/>
        <v>-0.3881795799737894</v>
      </c>
      <c r="H694">
        <f t="shared" si="97"/>
        <v>-0.3616922343685879</v>
      </c>
      <c r="I694">
        <f t="shared" si="98"/>
        <v>-0.36499873285189993</v>
      </c>
    </row>
    <row r="695" spans="1:9" ht="12.75">
      <c r="A695">
        <f t="shared" si="99"/>
        <v>4.014955411172933</v>
      </c>
      <c r="B695">
        <f aca="true" t="shared" si="100" ref="B695:B758">-(4/(3*$B$14))*A695+(4/3)</f>
        <v>-0.37066666666663806</v>
      </c>
      <c r="C695">
        <f t="shared" si="92"/>
        <v>-0.585763325634469</v>
      </c>
      <c r="D695">
        <f t="shared" si="93"/>
        <v>-0.3197440622843232</v>
      </c>
      <c r="E695">
        <f t="shared" si="94"/>
        <v>-0.3620461898129219</v>
      </c>
      <c r="F695">
        <f t="shared" si="95"/>
        <v>-0.3620461898150123</v>
      </c>
      <c r="G695">
        <f t="shared" si="96"/>
        <v>-0.39080749321852</v>
      </c>
      <c r="H695">
        <f t="shared" si="97"/>
        <v>-0.36487156929364</v>
      </c>
      <c r="I695">
        <f t="shared" si="98"/>
        <v>-0.36750472404790585</v>
      </c>
    </row>
    <row r="696" spans="1:9" ht="12.75">
      <c r="A696">
        <f t="shared" si="99"/>
        <v>4.021238596479932</v>
      </c>
      <c r="B696">
        <f t="shared" si="100"/>
        <v>-0.37333333333330465</v>
      </c>
      <c r="C696">
        <f t="shared" si="92"/>
        <v>-0.5888356391051733</v>
      </c>
      <c r="D696">
        <f t="shared" si="93"/>
        <v>-0.32343162062340075</v>
      </c>
      <c r="E696">
        <f t="shared" si="94"/>
        <v>-0.36433851475044515</v>
      </c>
      <c r="F696">
        <f t="shared" si="95"/>
        <v>-0.3643385147526779</v>
      </c>
      <c r="G696">
        <f t="shared" si="96"/>
        <v>-0.3934108753770686</v>
      </c>
      <c r="H696">
        <f t="shared" si="97"/>
        <v>-0.3680632294995884</v>
      </c>
      <c r="I696">
        <f t="shared" si="98"/>
        <v>-0.3700179476595083</v>
      </c>
    </row>
    <row r="697" spans="1:9" ht="12.75">
      <c r="A697">
        <f t="shared" si="99"/>
        <v>4.027521781786932</v>
      </c>
      <c r="B697">
        <f t="shared" si="100"/>
        <v>-0.37599999999997125</v>
      </c>
      <c r="C697">
        <f t="shared" si="92"/>
        <v>-0.5918847063530952</v>
      </c>
      <c r="D697">
        <f t="shared" si="93"/>
        <v>-0.3271378431108727</v>
      </c>
      <c r="E697">
        <f t="shared" si="94"/>
        <v>-0.3666349698116634</v>
      </c>
      <c r="F697">
        <f t="shared" si="95"/>
        <v>-0.3666349698140372</v>
      </c>
      <c r="G697">
        <f t="shared" si="96"/>
        <v>-0.3959896967493248</v>
      </c>
      <c r="H697">
        <f t="shared" si="97"/>
        <v>-0.37126634931102764</v>
      </c>
      <c r="I697">
        <f t="shared" si="98"/>
        <v>-0.3725388501963088</v>
      </c>
    </row>
    <row r="698" spans="1:9" ht="12.75">
      <c r="A698">
        <f t="shared" si="99"/>
        <v>4.033804967093932</v>
      </c>
      <c r="B698">
        <f t="shared" si="100"/>
        <v>-0.37866666666663784</v>
      </c>
      <c r="C698">
        <f t="shared" si="92"/>
        <v>-0.5949104070062806</v>
      </c>
      <c r="D698">
        <f t="shared" si="93"/>
        <v>-0.33086250560235475</v>
      </c>
      <c r="E698">
        <f t="shared" si="94"/>
        <v>-0.36893583173584593</v>
      </c>
      <c r="F698">
        <f t="shared" si="95"/>
        <v>-0.36893583173835925</v>
      </c>
      <c r="G698">
        <f t="shared" si="96"/>
        <v>-0.3985439554130995</v>
      </c>
      <c r="H698">
        <f t="shared" si="97"/>
        <v>-0.3744800396435256</v>
      </c>
      <c r="I698">
        <f t="shared" si="98"/>
        <v>-0.3750678620712118</v>
      </c>
    </row>
    <row r="699" spans="1:9" ht="12.75">
      <c r="A699">
        <f t="shared" si="99"/>
        <v>4.040088152400932</v>
      </c>
      <c r="B699">
        <f t="shared" si="100"/>
        <v>-0.38133333333330444</v>
      </c>
      <c r="C699">
        <f t="shared" si="92"/>
        <v>-0.5979126216152485</v>
      </c>
      <c r="D699">
        <f t="shared" si="93"/>
        <v>-0.3346053782741889</v>
      </c>
      <c r="E699">
        <f t="shared" si="94"/>
        <v>-0.3712413765688968</v>
      </c>
      <c r="F699">
        <f t="shared" si="95"/>
        <v>-0.371241376571548</v>
      </c>
      <c r="G699">
        <f t="shared" si="96"/>
        <v>-0.4010736773423077</v>
      </c>
      <c r="H699">
        <f t="shared" si="97"/>
        <v>-0.37770338938251274</v>
      </c>
      <c r="I699">
        <f t="shared" si="98"/>
        <v>-0.37760539642723356</v>
      </c>
    </row>
    <row r="700" spans="1:9" ht="12.75">
      <c r="A700">
        <f t="shared" si="99"/>
        <v>4.046371337707932</v>
      </c>
      <c r="B700">
        <f t="shared" si="100"/>
        <v>-0.38399999999997103</v>
      </c>
      <c r="C700">
        <f t="shared" si="92"/>
        <v>-0.6008912316577069</v>
      </c>
      <c r="D700">
        <f t="shared" si="93"/>
        <v>-0.33836622564558916</v>
      </c>
      <c r="E700">
        <f t="shared" si="94"/>
        <v>-0.37355187950576696</v>
      </c>
      <c r="F700">
        <f t="shared" si="95"/>
        <v>-0.37355187950855445</v>
      </c>
      <c r="G700">
        <f t="shared" si="96"/>
        <v>-0.40357891649617184</v>
      </c>
      <c r="H700">
        <f t="shared" si="97"/>
        <v>-0.3809354668041394</v>
      </c>
      <c r="I700">
        <f t="shared" si="98"/>
        <v>-0.38015184799707247</v>
      </c>
    </row>
    <row r="701" spans="1:9" ht="12.75">
      <c r="A701">
        <f t="shared" si="99"/>
        <v>4.052654523014931</v>
      </c>
      <c r="B701">
        <f t="shared" si="100"/>
        <v>-0.3866666666666376</v>
      </c>
      <c r="C701">
        <f t="shared" si="92"/>
        <v>-0.6038461195432312</v>
      </c>
      <c r="D701">
        <f t="shared" si="93"/>
        <v>-0.3421448066017887</v>
      </c>
      <c r="E701">
        <f t="shared" si="94"/>
        <v>-0.3758676147321613</v>
      </c>
      <c r="F701">
        <f t="shared" si="95"/>
        <v>-0.3758676147350833</v>
      </c>
      <c r="G701">
        <f t="shared" si="96"/>
        <v>-0.4060597548792614</v>
      </c>
      <c r="H701">
        <f t="shared" si="97"/>
        <v>-0.3841753210360249</v>
      </c>
      <c r="I701">
        <f t="shared" si="98"/>
        <v>-0.3827075919983179</v>
      </c>
    </row>
    <row r="702" spans="1:9" ht="12.75">
      <c r="A702">
        <f t="shared" si="99"/>
        <v>4.058937708321931</v>
      </c>
      <c r="B702">
        <f t="shared" si="100"/>
        <v>-0.3893333333333042</v>
      </c>
      <c r="C702">
        <f t="shared" si="92"/>
        <v>-0.6067771686179075</v>
      </c>
      <c r="D702">
        <f t="shared" si="93"/>
        <v>-0.3459408744181892</v>
      </c>
      <c r="E702">
        <f t="shared" si="94"/>
        <v>-0.3781888552656037</v>
      </c>
      <c r="F702">
        <f t="shared" si="95"/>
        <v>-0.3781888552686583</v>
      </c>
      <c r="G702">
        <f t="shared" si="96"/>
        <v>-0.40851630257221777</v>
      </c>
      <c r="H702">
        <f t="shared" si="97"/>
        <v>-0.3874219835557572</v>
      </c>
      <c r="I702">
        <f t="shared" si="98"/>
        <v>-0.38527298306711855</v>
      </c>
    </row>
    <row r="703" spans="1:9" ht="12.75">
      <c r="A703">
        <f t="shared" si="99"/>
        <v>4.065220893628931</v>
      </c>
      <c r="B703">
        <f t="shared" si="100"/>
        <v>-0.3919999999999708</v>
      </c>
      <c r="C703">
        <f t="shared" si="92"/>
        <v>-0.6096842631689371</v>
      </c>
      <c r="D703">
        <f t="shared" si="93"/>
        <v>-0.349754176785505</v>
      </c>
      <c r="E703">
        <f t="shared" si="94"/>
        <v>-0.38051587279591953</v>
      </c>
      <c r="F703">
        <f t="shared" si="95"/>
        <v>-0.38051587279910487</v>
      </c>
      <c r="G703">
        <f t="shared" si="96"/>
        <v>-0.4109486977330359</v>
      </c>
      <c r="H703">
        <f t="shared" si="97"/>
        <v>-0.3906744697249281</v>
      </c>
      <c r="I703">
        <f t="shared" si="98"/>
        <v>-0.3878483542330561</v>
      </c>
    </row>
    <row r="704" spans="1:9" ht="12.75">
      <c r="A704">
        <f t="shared" si="99"/>
        <v>4.071504078935931</v>
      </c>
      <c r="B704">
        <f t="shared" si="100"/>
        <v>-0.3946666666666372</v>
      </c>
      <c r="C704">
        <f t="shared" si="92"/>
        <v>-0.6125672884292047</v>
      </c>
      <c r="D704">
        <f t="shared" si="93"/>
        <v>-0.3535844558359016</v>
      </c>
      <c r="E704">
        <f t="shared" si="94"/>
        <v>-0.38284893752519966</v>
      </c>
      <c r="F704">
        <f t="shared" si="95"/>
        <v>-0.38284893752851373</v>
      </c>
      <c r="G704">
        <f t="shared" si="96"/>
        <v>-0.41335710656880775</v>
      </c>
      <c r="H704">
        <f t="shared" si="97"/>
        <v>-0.3939317803564325</v>
      </c>
      <c r="I704">
        <f t="shared" si="98"/>
        <v>-0.39043401593790233</v>
      </c>
    </row>
    <row r="705" spans="1:9" ht="12.75">
      <c r="A705">
        <f t="shared" si="99"/>
        <v>4.0777872642429305</v>
      </c>
      <c r="B705">
        <f t="shared" si="100"/>
        <v>-0.3973333333333038</v>
      </c>
      <c r="C705">
        <f t="shared" si="92"/>
        <v>-0.61542613058181</v>
      </c>
      <c r="D705">
        <f t="shared" si="93"/>
        <v>-0.3574314481701241</v>
      </c>
      <c r="E705">
        <f t="shared" si="94"/>
        <v>-0.38518831800730846</v>
      </c>
      <c r="F705">
        <f t="shared" si="95"/>
        <v>-0.3851883180107491</v>
      </c>
      <c r="G705">
        <f t="shared" si="96"/>
        <v>-0.4157417232778609</v>
      </c>
      <c r="H705">
        <f t="shared" si="97"/>
        <v>-0.39719290331269536</v>
      </c>
      <c r="I705">
        <f t="shared" si="98"/>
        <v>-0.3930302551008532</v>
      </c>
    </row>
    <row r="706" spans="1:9" ht="12.75">
      <c r="A706">
        <f t="shared" si="99"/>
        <v>4.08407044954993</v>
      </c>
      <c r="B706">
        <f t="shared" si="100"/>
        <v>-0.3999999999999704</v>
      </c>
      <c r="C706">
        <f t="shared" si="92"/>
        <v>-0.6182606767645594</v>
      </c>
      <c r="D706">
        <f t="shared" si="93"/>
        <v>-0.3612948848856107</v>
      </c>
      <c r="E706">
        <f t="shared" si="94"/>
        <v>-0.3875342809869963</v>
      </c>
      <c r="F706">
        <f t="shared" si="95"/>
        <v>-0.3875342809905614</v>
      </c>
      <c r="G706">
        <f t="shared" si="96"/>
        <v>-0.41810276996225143</v>
      </c>
      <c r="H706">
        <f t="shared" si="97"/>
        <v>-0.40045681513243414</v>
      </c>
      <c r="I706">
        <f t="shared" si="98"/>
        <v>-0.3956373342327453</v>
      </c>
    </row>
    <row r="707" spans="1:9" ht="12.75">
      <c r="A707">
        <f t="shared" si="99"/>
        <v>4.09035363485693</v>
      </c>
      <c r="B707">
        <f t="shared" si="100"/>
        <v>-0.402666666666637</v>
      </c>
      <c r="C707">
        <f t="shared" si="92"/>
        <v>-0.6210708150744234</v>
      </c>
      <c r="D707">
        <f t="shared" si="93"/>
        <v>-0.365174491605589</v>
      </c>
      <c r="E707">
        <f t="shared" si="94"/>
        <v>-0.3898870912386836</v>
      </c>
      <c r="F707">
        <f t="shared" si="95"/>
        <v>-0.38988709124237086</v>
      </c>
      <c r="G707">
        <f t="shared" si="96"/>
        <v>-0.42044049651060417</v>
      </c>
      <c r="H707">
        <f t="shared" si="97"/>
        <v>-0.40372248268351274</v>
      </c>
      <c r="I707">
        <f t="shared" si="98"/>
        <v>-0.39825549060167165</v>
      </c>
    </row>
    <row r="708" spans="1:9" ht="12.75">
      <c r="A708">
        <f t="shared" si="99"/>
        <v>4.09663682016393</v>
      </c>
      <c r="B708">
        <f t="shared" si="100"/>
        <v>-0.40533333333330357</v>
      </c>
      <c r="C708">
        <f t="shared" si="92"/>
        <v>-0.6238564345719533</v>
      </c>
      <c r="D708">
        <f t="shared" si="93"/>
        <v>-0.36906998850915096</v>
      </c>
      <c r="E708">
        <f t="shared" si="94"/>
        <v>-0.39224701140497736</v>
      </c>
      <c r="F708">
        <f t="shared" si="95"/>
        <v>-0.3922470114087845</v>
      </c>
      <c r="G708">
        <f t="shared" si="96"/>
        <v>-0.4227551804513204</v>
      </c>
      <c r="H708">
        <f t="shared" si="97"/>
        <v>-0.40698886483939173</v>
      </c>
      <c r="I708">
        <f t="shared" si="98"/>
        <v>-0.4008849354523124</v>
      </c>
    </row>
    <row r="709" spans="1:9" ht="12.75">
      <c r="A709">
        <f t="shared" si="99"/>
        <v>4.10292000547093</v>
      </c>
      <c r="B709">
        <f t="shared" si="100"/>
        <v>-0.40799999999997016</v>
      </c>
      <c r="C709">
        <f t="shared" si="92"/>
        <v>-0.6266174252856611</v>
      </c>
      <c r="D709">
        <f t="shared" si="93"/>
        <v>-0.3729810903623001</v>
      </c>
      <c r="E709">
        <f t="shared" si="94"/>
        <v>-0.394614301834984</v>
      </c>
      <c r="F709">
        <f t="shared" si="95"/>
        <v>-0.3946143018389086</v>
      </c>
      <c r="G709">
        <f t="shared" si="96"/>
        <v>-0.4250471267761997</v>
      </c>
      <c r="H709">
        <f t="shared" si="97"/>
        <v>-0.41025491417663135</v>
      </c>
      <c r="I709">
        <f t="shared" si="98"/>
        <v>-0.40352585328118795</v>
      </c>
    </row>
    <row r="710" spans="1:9" ht="12.75">
      <c r="A710">
        <f t="shared" si="99"/>
        <v>4.109203190777929</v>
      </c>
      <c r="B710">
        <f t="shared" si="100"/>
        <v>-0.41066666666663676</v>
      </c>
      <c r="C710">
        <f t="shared" si="92"/>
        <v>-0.6293536782163608</v>
      </c>
      <c r="D710">
        <f t="shared" si="93"/>
        <v>-0.3769075065499688</v>
      </c>
      <c r="E710">
        <f t="shared" si="94"/>
        <v>-0.3969892204224835</v>
      </c>
      <c r="F710">
        <f t="shared" si="95"/>
        <v>-0.39698922042652307</v>
      </c>
      <c r="G710">
        <f t="shared" si="96"/>
        <v>-0.42731666773455745</v>
      </c>
      <c r="H710">
        <f t="shared" si="97"/>
        <v>-0.4135195786908646</v>
      </c>
      <c r="I710">
        <f t="shared" si="98"/>
        <v>-0.4061784011699379</v>
      </c>
    </row>
    <row r="711" spans="1:9" ht="12.75">
      <c r="A711">
        <f t="shared" si="99"/>
        <v>4.115486376084929</v>
      </c>
      <c r="B711">
        <f t="shared" si="100"/>
        <v>-0.41333333333330335</v>
      </c>
      <c r="C711">
        <f t="shared" si="92"/>
        <v>-0.6320650853414721</v>
      </c>
      <c r="D711">
        <f t="shared" si="93"/>
        <v>-0.38084894110900186</v>
      </c>
      <c r="E711">
        <f t="shared" si="94"/>
        <v>-0.3993720224440303</v>
      </c>
      <c r="F711">
        <f t="shared" si="95"/>
        <v>-0.3993720224481823</v>
      </c>
      <c r="G711">
        <f t="shared" si="96"/>
        <v>-0.4295641625979458</v>
      </c>
      <c r="H711">
        <f t="shared" si="97"/>
        <v>-0.4167818035286188</v>
      </c>
      <c r="I711">
        <f t="shared" si="98"/>
        <v>-0.40884270817861257</v>
      </c>
    </row>
    <row r="712" spans="1:9" ht="12.75">
      <c r="A712">
        <f t="shared" si="99"/>
        <v>4.121769561391929</v>
      </c>
      <c r="B712">
        <f t="shared" si="100"/>
        <v>-0.41599999999996995</v>
      </c>
      <c r="C712">
        <f t="shared" si="92"/>
        <v>-0.6347515396192843</v>
      </c>
      <c r="D712">
        <f t="shared" si="93"/>
        <v>-0.3848050927620978</v>
      </c>
      <c r="E712">
        <f t="shared" si="94"/>
        <v>-0.4017629603970419</v>
      </c>
      <c r="F712">
        <f t="shared" si="95"/>
        <v>-0.40176296040130366</v>
      </c>
      <c r="G712">
        <f t="shared" si="96"/>
        <v>-0.43178999739561136</v>
      </c>
      <c r="H712">
        <f t="shared" si="97"/>
        <v>-0.42004053273232245</v>
      </c>
      <c r="I712">
        <f t="shared" si="98"/>
        <v>-0.41151887480083577</v>
      </c>
    </row>
    <row r="713" spans="1:9" ht="12.75">
      <c r="A713">
        <f t="shared" si="99"/>
        <v>4.128052746698929</v>
      </c>
      <c r="B713">
        <f t="shared" si="100"/>
        <v>-0.41866666666663654</v>
      </c>
      <c r="C713">
        <f t="shared" si="92"/>
        <v>-0.6374129349931824</v>
      </c>
      <c r="D713">
        <f t="shared" si="93"/>
        <v>-0.3887756549527073</v>
      </c>
      <c r="E713">
        <f t="shared" si="94"/>
        <v>-0.40416228383794356</v>
      </c>
      <c r="F713">
        <f t="shared" si="95"/>
        <v>-0.40416228384231245</v>
      </c>
      <c r="G713">
        <f t="shared" si="96"/>
        <v>-0.4339945846208608</v>
      </c>
      <c r="H713">
        <f t="shared" si="97"/>
        <v>-0.4232947109958124</v>
      </c>
      <c r="I713">
        <f t="shared" si="98"/>
        <v>-0.4142069724825852</v>
      </c>
    </row>
    <row r="714" spans="1:9" ht="12.75">
      <c r="A714">
        <f t="shared" si="99"/>
        <v>4.1343359320059285</v>
      </c>
      <c r="B714">
        <f t="shared" si="100"/>
        <v>-0.42133333333330314</v>
      </c>
      <c r="C714">
        <f t="shared" si="92"/>
        <v>-0.6400491663958343</v>
      </c>
      <c r="D714">
        <f t="shared" si="93"/>
        <v>-0.39276031588088145</v>
      </c>
      <c r="E714">
        <f t="shared" si="94"/>
        <v>-0.4065702392204325</v>
      </c>
      <c r="F714">
        <f t="shared" si="95"/>
        <v>-0.40657023922490576</v>
      </c>
      <c r="G714">
        <f t="shared" si="96"/>
        <v>-0.4361783629085253</v>
      </c>
      <c r="H714">
        <f t="shared" si="97"/>
        <v>-0.4265432854276221</v>
      </c>
      <c r="I714">
        <f t="shared" si="98"/>
        <v>-0.41690704320619426</v>
      </c>
    </row>
    <row r="715" spans="1:9" ht="12.75">
      <c r="A715">
        <f t="shared" si="99"/>
        <v>4.140619117312928</v>
      </c>
      <c r="B715">
        <f t="shared" si="100"/>
        <v>-0.4239999999999695</v>
      </c>
      <c r="C715">
        <f t="shared" si="92"/>
        <v>-0.6426601297533381</v>
      </c>
      <c r="D715">
        <f t="shared" si="93"/>
        <v>-0.3967587585400648</v>
      </c>
      <c r="E715">
        <f t="shared" si="94"/>
        <v>-0.408987069733926</v>
      </c>
      <c r="F715">
        <f t="shared" si="95"/>
        <v>-0.4089870697385008</v>
      </c>
      <c r="G715">
        <f t="shared" si="96"/>
        <v>-0.43834179668374956</v>
      </c>
      <c r="H715">
        <f t="shared" si="97"/>
        <v>-0.4297852073193113</v>
      </c>
      <c r="I715">
        <f t="shared" si="98"/>
        <v>-0.4196190991410528</v>
      </c>
    </row>
    <row r="716" spans="1:9" ht="12.75">
      <c r="A716">
        <f t="shared" si="99"/>
        <v>4.146902302619928</v>
      </c>
      <c r="B716">
        <f t="shared" si="100"/>
        <v>-0.4266666666666361</v>
      </c>
      <c r="C716">
        <f t="shared" si="92"/>
        <v>-0.645245721989331</v>
      </c>
      <c r="D716">
        <f t="shared" si="93"/>
        <v>-0.40077066075482887</v>
      </c>
      <c r="E716">
        <f t="shared" si="94"/>
        <v>-0.4114130151422598</v>
      </c>
      <c r="F716">
        <f t="shared" si="95"/>
        <v>-0.4114130151469332</v>
      </c>
      <c r="G716">
        <f t="shared" si="96"/>
        <v>-0.4404853757823571</v>
      </c>
      <c r="H716">
        <f t="shared" si="97"/>
        <v>-0.4330194339160764</v>
      </c>
      <c r="I716">
        <f t="shared" si="98"/>
        <v>-0.4223431223623413</v>
      </c>
    </row>
    <row r="717" spans="1:9" ht="12.75">
      <c r="A717">
        <f t="shared" si="99"/>
        <v>4.153185487926928</v>
      </c>
      <c r="B717">
        <f t="shared" si="100"/>
        <v>-0.4293333333333027</v>
      </c>
      <c r="C717">
        <f t="shared" si="92"/>
        <v>-0.6478058410290588</v>
      </c>
      <c r="D717">
        <f t="shared" si="93"/>
        <v>-0.4047956952195394</v>
      </c>
      <c r="E717">
        <f t="shared" si="94"/>
        <v>-0.41384831162270125</v>
      </c>
      <c r="F717">
        <f t="shared" si="95"/>
        <v>-0.4138483116274703</v>
      </c>
      <c r="G717">
        <f t="shared" si="96"/>
        <v>-0.4426096150430724</v>
      </c>
      <c r="H717">
        <f t="shared" si="97"/>
        <v>-0.4362449301868682</v>
      </c>
      <c r="I717">
        <f t="shared" si="98"/>
        <v>-0.4250790646389937</v>
      </c>
    </row>
    <row r="718" spans="1:9" ht="12.75">
      <c r="A718">
        <f t="shared" si="99"/>
        <v>4.159468673233928</v>
      </c>
      <c r="B718">
        <f t="shared" si="100"/>
        <v>-0.4319999999999693</v>
      </c>
      <c r="C718">
        <f t="shared" si="92"/>
        <v>-0.6503403858034055</v>
      </c>
      <c r="D718">
        <f t="shared" si="93"/>
        <v>-0.4088335295379528</v>
      </c>
      <c r="E718">
        <f t="shared" si="94"/>
        <v>-0.41629319160534284</v>
      </c>
      <c r="F718">
        <f t="shared" si="95"/>
        <v>-0.41629319161020456</v>
      </c>
      <c r="G718">
        <f t="shared" si="96"/>
        <v>-0.4447150538719095</v>
      </c>
      <c r="H718">
        <f t="shared" si="97"/>
        <v>-0.43946067059123</v>
      </c>
      <c r="I718">
        <f t="shared" si="98"/>
        <v>-0.427826847291935</v>
      </c>
    </row>
    <row r="719" spans="1:9" ht="12.75">
      <c r="A719">
        <f t="shared" si="99"/>
        <v>4.165751858540927</v>
      </c>
      <c r="B719">
        <f t="shared" si="100"/>
        <v>-0.4346666666666359</v>
      </c>
      <c r="C719">
        <f t="shared" si="92"/>
        <v>-0.6528492562528834</v>
      </c>
      <c r="D719">
        <f t="shared" si="93"/>
        <v>-0.4128838262637359</v>
      </c>
      <c r="E719">
        <f t="shared" si="94"/>
        <v>-0.41874788361294174</v>
      </c>
      <c r="F719">
        <f t="shared" si="95"/>
        <v>-0.41874788361789306</v>
      </c>
      <c r="G719">
        <f t="shared" si="96"/>
        <v>-0.44680225577906313</v>
      </c>
      <c r="H719">
        <f t="shared" si="97"/>
        <v>-0.44266564084006343</v>
      </c>
      <c r="I719">
        <f t="shared" si="98"/>
        <v>-0.43058636112349374</v>
      </c>
    </row>
    <row r="720" spans="1:9" ht="12.75">
      <c r="A720">
        <f t="shared" si="99"/>
        <v>4.172035043847927</v>
      </c>
      <c r="B720">
        <f t="shared" si="100"/>
        <v>-0.4373333333333025</v>
      </c>
      <c r="C720">
        <f t="shared" si="92"/>
        <v>-0.6553323533315828</v>
      </c>
      <c r="D720">
        <f t="shared" si="93"/>
        <v>-0.4169462429419012</v>
      </c>
      <c r="E720">
        <f t="shared" si="94"/>
        <v>-0.42121261210126926</v>
      </c>
      <c r="F720">
        <f t="shared" si="95"/>
        <v>-0.42121261210630706</v>
      </c>
      <c r="G720">
        <f t="shared" si="96"/>
        <v>-0.44887180788866626</v>
      </c>
      <c r="H720">
        <f t="shared" si="97"/>
        <v>-0.44585883964752504</v>
      </c>
      <c r="I720">
        <f t="shared" si="98"/>
        <v>-0.4333574664187336</v>
      </c>
    </row>
    <row r="721" spans="1:9" ht="12.75">
      <c r="A721">
        <f t="shared" si="99"/>
        <v>4.178318229154927</v>
      </c>
      <c r="B721">
        <f t="shared" si="100"/>
        <v>-0.4399999999999691</v>
      </c>
      <c r="C721">
        <f t="shared" si="92"/>
        <v>-0.6577895790110828</v>
      </c>
      <c r="D721">
        <f t="shared" si="93"/>
        <v>-0.42102043215115487</v>
      </c>
      <c r="E721">
        <f t="shared" si="94"/>
        <v>-0.4236875973000377</v>
      </c>
      <c r="F721">
        <f t="shared" si="95"/>
        <v>-0.4236875973051588</v>
      </c>
      <c r="G721">
        <f t="shared" si="96"/>
        <v>-0.4509243204218067</v>
      </c>
      <c r="H721">
        <f t="shared" si="97"/>
        <v>-0.4490392804712604</v>
      </c>
      <c r="I721">
        <f t="shared" si="98"/>
        <v>-0.43613999301929657</v>
      </c>
    </row>
    <row r="722" spans="1:9" ht="12.75">
      <c r="A722">
        <f t="shared" si="99"/>
        <v>4.184601414461927</v>
      </c>
      <c r="B722">
        <f t="shared" si="100"/>
        <v>-0.4426666666666357</v>
      </c>
      <c r="C722">
        <f t="shared" si="92"/>
        <v>-0.6602208362843212</v>
      </c>
      <c r="D722">
        <f t="shared" si="93"/>
        <v>-0.4251060415471489</v>
      </c>
      <c r="E722">
        <f t="shared" si="94"/>
        <v>-0.42617305505446923</v>
      </c>
      <c r="F722">
        <f t="shared" si="95"/>
        <v>-0.4261730550596704</v>
      </c>
      <c r="G722">
        <f t="shared" si="96"/>
        <v>-0.45296042615322174</v>
      </c>
      <c r="H722">
        <f t="shared" si="97"/>
        <v>-0.4522059932381871</v>
      </c>
      <c r="I722">
        <f t="shared" si="98"/>
        <v>-0.4389337404701929</v>
      </c>
    </row>
    <row r="723" spans="1:9" ht="12.75">
      <c r="A723">
        <f t="shared" si="99"/>
        <v>4.190884599768927</v>
      </c>
      <c r="B723">
        <f t="shared" si="100"/>
        <v>-0.4453333333333023</v>
      </c>
      <c r="C723">
        <f t="shared" si="92"/>
        <v>-0.6626260291694237</v>
      </c>
      <c r="D723">
        <f t="shared" si="93"/>
        <v>-0.4292027139066313</v>
      </c>
      <c r="E723">
        <f t="shared" si="94"/>
        <v>-0.42866919666757064</v>
      </c>
      <c r="F723">
        <f t="shared" si="95"/>
        <v>-0.4286691966728486</v>
      </c>
      <c r="G723">
        <f t="shared" si="96"/>
        <v>-0.45498077984211405</v>
      </c>
      <c r="H723">
        <f t="shared" si="97"/>
        <v>-0.455358026053045</v>
      </c>
      <c r="I723">
        <f t="shared" si="98"/>
        <v>-0.4417384782398091</v>
      </c>
    </row>
    <row r="724" spans="1:9" ht="12.75">
      <c r="A724">
        <f t="shared" si="99"/>
        <v>4.197167785075926</v>
      </c>
      <c r="B724">
        <f t="shared" si="100"/>
        <v>-0.44799999999996887</v>
      </c>
      <c r="C724">
        <f t="shared" si="92"/>
        <v>-0.6650050627134936</v>
      </c>
      <c r="D724">
        <f t="shared" si="93"/>
        <v>-0.43331008717248776</v>
      </c>
      <c r="E724">
        <f t="shared" si="94"/>
        <v>-0.43117622874318073</v>
      </c>
      <c r="F724">
        <f t="shared" si="95"/>
        <v>-0.4311762287485321</v>
      </c>
      <c r="G724">
        <f t="shared" si="96"/>
        <v>-0.4569860576375611</v>
      </c>
      <c r="H724">
        <f t="shared" si="97"/>
        <v>-0.45849444688694946</v>
      </c>
      <c r="I724">
        <f t="shared" si="98"/>
        <v>-0.44455394601325</v>
      </c>
    </row>
    <row r="725" spans="1:9" ht="12.75">
      <c r="A725">
        <f t="shared" si="99"/>
        <v>4.203450970382926</v>
      </c>
      <c r="B725">
        <f t="shared" si="100"/>
        <v>-0.45066666666663546</v>
      </c>
      <c r="C725">
        <f t="shared" si="92"/>
        <v>-0.6673578429963601</v>
      </c>
      <c r="D725">
        <f t="shared" si="93"/>
        <v>-0.43742779449967006</v>
      </c>
      <c r="E725">
        <f t="shared" si="94"/>
        <v>-0.433694353029856</v>
      </c>
      <c r="F725">
        <f t="shared" si="95"/>
        <v>-0.4336943530352774</v>
      </c>
      <c r="G725">
        <f t="shared" si="96"/>
        <v>-0.4589769564590163</v>
      </c>
      <c r="H725">
        <f t="shared" si="97"/>
        <v>-0.4616143452432015</v>
      </c>
      <c r="I725">
        <f t="shared" si="98"/>
        <v>-0.4473798540589659</v>
      </c>
    </row>
    <row r="726" spans="1:9" ht="12.75">
      <c r="A726">
        <f t="shared" si="99"/>
        <v>4.209734155689926</v>
      </c>
      <c r="B726">
        <f t="shared" si="100"/>
        <v>-0.45333333333330184</v>
      </c>
      <c r="C726">
        <f t="shared" si="92"/>
        <v>-0.6696842771342862</v>
      </c>
      <c r="D726">
        <f t="shared" si="93"/>
        <v>-0.4415554643020012</v>
      </c>
      <c r="E726">
        <f t="shared" si="94"/>
        <v>-0.43622376626565695</v>
      </c>
      <c r="F726">
        <f t="shared" si="95"/>
        <v>-0.436223766271145</v>
      </c>
      <c r="G726">
        <f t="shared" si="96"/>
        <v>-0.4609541933524217</v>
      </c>
      <c r="H726">
        <f t="shared" si="97"/>
        <v>-0.46471683379762685</v>
      </c>
      <c r="I726">
        <f t="shared" si="98"/>
        <v>-0.4502158836684512</v>
      </c>
    </row>
    <row r="727" spans="1:9" ht="12.75">
      <c r="A727">
        <f t="shared" si="99"/>
        <v>4.216017340996926</v>
      </c>
      <c r="B727">
        <f t="shared" si="100"/>
        <v>-0.45599999999996843</v>
      </c>
      <c r="C727">
        <f t="shared" si="92"/>
        <v>-0.6719842732836357</v>
      </c>
      <c r="D727">
        <f t="shared" si="93"/>
        <v>-0.44569272029985296</v>
      </c>
      <c r="E727">
        <f t="shared" si="94"/>
        <v>-0.43876466002390324</v>
      </c>
      <c r="F727">
        <f t="shared" si="95"/>
        <v>-0.43876466002945447</v>
      </c>
      <c r="G727">
        <f t="shared" si="96"/>
        <v>-0.46291850482248176</v>
      </c>
      <c r="H727">
        <f t="shared" si="97"/>
        <v>-0.46780105001074723</v>
      </c>
      <c r="I727">
        <f t="shared" si="98"/>
        <v>-0.45306168766863836</v>
      </c>
    </row>
    <row r="728" spans="1:9" ht="12.75">
      <c r="A728">
        <f t="shared" si="99"/>
        <v>4.2223005263039255</v>
      </c>
      <c r="B728">
        <f t="shared" si="100"/>
        <v>-0.458666666666635</v>
      </c>
      <c r="C728">
        <f t="shared" si="92"/>
        <v>-0.6742577406444991</v>
      </c>
      <c r="D728">
        <f t="shared" si="93"/>
        <v>-0.4498391815686875</v>
      </c>
      <c r="E728">
        <f t="shared" si="94"/>
        <v>-0.4413172205599595</v>
      </c>
      <c r="F728">
        <f t="shared" si="95"/>
        <v>-0.4413172205655703</v>
      </c>
      <c r="G728">
        <f t="shared" si="96"/>
        <v>-0.46487064614166795</v>
      </c>
      <c r="H728">
        <f t="shared" si="97"/>
        <v>-0.47086615770911455</v>
      </c>
      <c r="I728">
        <f t="shared" si="98"/>
        <v>-0.45591689100644595</v>
      </c>
    </row>
    <row r="729" spans="1:9" ht="12.75">
      <c r="A729">
        <f t="shared" si="99"/>
        <v>4.228583711610925</v>
      </c>
      <c r="B729">
        <f t="shared" si="100"/>
        <v>-0.4613333333333016</v>
      </c>
      <c r="C729">
        <f t="shared" si="92"/>
        <v>-0.6765045894642773</v>
      </c>
      <c r="D729">
        <f t="shared" si="93"/>
        <v>-0.4539944625884555</v>
      </c>
      <c r="E729">
        <f t="shared" si="94"/>
        <v>-0.44388162865911707</v>
      </c>
      <c r="F729">
        <f t="shared" si="95"/>
        <v>-0.44388162866478403</v>
      </c>
      <c r="G729">
        <f t="shared" si="96"/>
        <v>-0.4668113906365492</v>
      </c>
      <c r="H729">
        <f t="shared" si="97"/>
        <v>-0.47391134863317275</v>
      </c>
      <c r="I729">
        <f t="shared" si="98"/>
        <v>-0.45878109140477397</v>
      </c>
    </row>
    <row r="730" spans="1:9" ht="12.75">
      <c r="A730">
        <f t="shared" si="99"/>
        <v>4.234866896917925</v>
      </c>
      <c r="B730">
        <f t="shared" si="100"/>
        <v>-0.4639999999999682</v>
      </c>
      <c r="C730">
        <f t="shared" si="92"/>
        <v>-0.6787247310412265</v>
      </c>
      <c r="D730">
        <f t="shared" si="93"/>
        <v>-0.45815817329384545</v>
      </c>
      <c r="E730">
        <f t="shared" si="94"/>
        <v>-0.44645805948563805</v>
      </c>
      <c r="F730">
        <f t="shared" si="95"/>
        <v>-0.4464580594913576</v>
      </c>
      <c r="G730">
        <f t="shared" si="96"/>
        <v>-0.46874152895206916</v>
      </c>
      <c r="H730">
        <f t="shared" si="97"/>
        <v>-0.47693584394905564</v>
      </c>
      <c r="I730">
        <f t="shared" si="98"/>
        <v>-0.4616538600890784</v>
      </c>
    </row>
    <row r="731" spans="1:9" ht="12.75">
      <c r="A731">
        <f t="shared" si="99"/>
        <v>4.241150082224925</v>
      </c>
      <c r="B731">
        <f t="shared" si="100"/>
        <v>-0.4666666666666348</v>
      </c>
      <c r="C731">
        <f t="shared" si="92"/>
        <v>-0.6809180777279585</v>
      </c>
      <c r="D731">
        <f t="shared" si="93"/>
        <v>-0.462329919125373</v>
      </c>
      <c r="E731">
        <f t="shared" si="94"/>
        <v>-0.449046682433021</v>
      </c>
      <c r="F731">
        <f t="shared" si="95"/>
        <v>-0.4490466824387894</v>
      </c>
      <c r="G731">
        <f t="shared" si="96"/>
        <v>-0.47066186829440676</v>
      </c>
      <c r="H731">
        <f t="shared" si="97"/>
        <v>-0.4799388957217629</v>
      </c>
      <c r="I731">
        <f t="shared" si="98"/>
        <v>-0.46453474258348626</v>
      </c>
    </row>
    <row r="732" spans="1:9" ht="12.75">
      <c r="A732">
        <f t="shared" si="99"/>
        <v>4.247433267531925</v>
      </c>
      <c r="B732">
        <f t="shared" si="100"/>
        <v>-0.4693333333333014</v>
      </c>
      <c r="C732">
        <f t="shared" si="92"/>
        <v>-0.683084542934902</v>
      </c>
      <c r="D732">
        <f t="shared" si="93"/>
        <v>-0.46650930108130784</v>
      </c>
      <c r="E732">
        <f t="shared" si="94"/>
        <v>-0.451647660975558</v>
      </c>
      <c r="F732">
        <f t="shared" si="95"/>
        <v>-0.4516476609813717</v>
      </c>
      <c r="G732">
        <f t="shared" si="96"/>
        <v>-0.4725732316530897</v>
      </c>
      <c r="H732">
        <f t="shared" si="97"/>
        <v>-0.48291978834721394</v>
      </c>
      <c r="I732">
        <f t="shared" si="98"/>
        <v>-0.46742325957526204</v>
      </c>
    </row>
    <row r="733" spans="1:9" ht="12.75">
      <c r="A733">
        <f t="shared" si="99"/>
        <v>4.253716452838924</v>
      </c>
      <c r="B733">
        <f t="shared" si="100"/>
        <v>-0.471999999999968</v>
      </c>
      <c r="C733">
        <f t="shared" si="92"/>
        <v>-0.6852240411337199</v>
      </c>
      <c r="D733">
        <f t="shared" si="93"/>
        <v>-0.4706959157704237</v>
      </c>
      <c r="E733">
        <f t="shared" si="94"/>
        <v>-0.45426115252123983</v>
      </c>
      <c r="F733">
        <f t="shared" si="95"/>
        <v>-0.45426115252709515</v>
      </c>
      <c r="G733">
        <f t="shared" si="96"/>
        <v>-0.4744764570030367</v>
      </c>
      <c r="H733">
        <f t="shared" si="97"/>
        <v>-0.4858778399407162</v>
      </c>
      <c r="I733">
        <f t="shared" si="98"/>
        <v>-0.4703189078462569</v>
      </c>
    </row>
    <row r="734" spans="1:9" ht="12.75">
      <c r="A734">
        <f t="shared" si="99"/>
        <v>4.259999638145924</v>
      </c>
      <c r="B734">
        <f t="shared" si="100"/>
        <v>-0.4746666666666346</v>
      </c>
      <c r="C734">
        <f t="shared" si="92"/>
        <v>-0.687336487860687</v>
      </c>
      <c r="D734">
        <f t="shared" si="93"/>
        <v>-0.47488935546557054</v>
      </c>
      <c r="E734">
        <f t="shared" si="94"/>
        <v>-0.4568873082660787</v>
      </c>
      <c r="F734">
        <f t="shared" si="95"/>
        <v>-0.45688730827197194</v>
      </c>
      <c r="G734">
        <f t="shared" si="96"/>
        <v>-0.4763723964872436</v>
      </c>
      <c r="H734">
        <f t="shared" si="97"/>
        <v>-0.4888124036794546</v>
      </c>
      <c r="I734">
        <f t="shared" si="98"/>
        <v>-0.4732211612698341</v>
      </c>
    </row>
    <row r="735" spans="1:9" ht="12.75">
      <c r="A735">
        <f t="shared" si="99"/>
        <v>4.266282823452924</v>
      </c>
      <c r="B735">
        <f t="shared" si="100"/>
        <v>-0.4773333333333012</v>
      </c>
      <c r="C735">
        <f t="shared" si="92"/>
        <v>-0.6894217997200234</v>
      </c>
      <c r="D735">
        <f t="shared" si="93"/>
        <v>-0.4790892081580552</v>
      </c>
      <c r="E735">
        <f t="shared" si="94"/>
        <v>-0.4595262730499062</v>
      </c>
      <c r="F735">
        <f t="shared" si="95"/>
        <v>-0.4595262730558336</v>
      </c>
      <c r="G735">
        <f t="shared" si="96"/>
        <v>-0.4782619155808313</v>
      </c>
      <c r="H735">
        <f t="shared" si="97"/>
        <v>-0.49172286909665214</v>
      </c>
      <c r="I735">
        <f t="shared" si="98"/>
        <v>-0.4761294718715873</v>
      </c>
    </row>
    <row r="736" spans="1:9" ht="12.75">
      <c r="A736">
        <f t="shared" si="99"/>
        <v>4.272566008759924</v>
      </c>
      <c r="B736">
        <f t="shared" si="100"/>
        <v>-0.4799999999999678</v>
      </c>
      <c r="C736">
        <f t="shared" si="92"/>
        <v>-0.6914798943871876</v>
      </c>
      <c r="D736">
        <f t="shared" si="93"/>
        <v>-0.4832950576128262</v>
      </c>
      <c r="E736">
        <f t="shared" si="94"/>
        <v>-0.46217818521371223</v>
      </c>
      <c r="F736">
        <f t="shared" si="95"/>
        <v>-0.4621781852196701</v>
      </c>
      <c r="G736">
        <f t="shared" si="96"/>
        <v>-0.4801458922372043</v>
      </c>
      <c r="H736">
        <f t="shared" si="97"/>
        <v>-0.49460866332512254</v>
      </c>
      <c r="I736">
        <f t="shared" si="98"/>
        <v>-0.4790432709520248</v>
      </c>
    </row>
    <row r="737" spans="1:9" ht="12.75">
      <c r="A737">
        <f t="shared" si="99"/>
        <v>4.2788491940669235</v>
      </c>
      <c r="B737">
        <f t="shared" si="100"/>
        <v>-0.48266666666663416</v>
      </c>
      <c r="C737">
        <f t="shared" si="92"/>
        <v>-0.6935106906121262</v>
      </c>
      <c r="D737">
        <f t="shared" si="93"/>
        <v>-0.48750648342445163</v>
      </c>
      <c r="E737">
        <f t="shared" si="94"/>
        <v>-0.4648431764585852</v>
      </c>
      <c r="F737">
        <f t="shared" si="95"/>
        <v>-0.46484317646456974</v>
      </c>
      <c r="G737">
        <f t="shared" si="96"/>
        <v>-0.4820252160170827</v>
      </c>
      <c r="H737">
        <f t="shared" si="97"/>
        <v>-0.4974692522879978</v>
      </c>
      <c r="I737">
        <f t="shared" si="98"/>
        <v>-0.48196197026923626</v>
      </c>
    </row>
    <row r="738" spans="1:9" ht="12.75">
      <c r="A738">
        <f t="shared" si="99"/>
        <v>4.285132379373923</v>
      </c>
      <c r="B738">
        <f t="shared" si="100"/>
        <v>-0.48533333333330075</v>
      </c>
      <c r="C738">
        <f t="shared" si="92"/>
        <v>-0.6955141082224815</v>
      </c>
      <c r="D738">
        <f t="shared" si="93"/>
        <v>-0.4917230610738833</v>
      </c>
      <c r="E738">
        <f t="shared" si="94"/>
        <v>-0.46752137170631497</v>
      </c>
      <c r="F738">
        <f t="shared" si="95"/>
        <v>-0.46752137171232244</v>
      </c>
      <c r="G738">
        <f t="shared" si="96"/>
        <v>-0.4839007872011895</v>
      </c>
      <c r="H738">
        <f t="shared" si="97"/>
        <v>-0.5003041418344824</v>
      </c>
      <c r="I738">
        <f t="shared" si="98"/>
        <v>-0.48488496327940905</v>
      </c>
    </row>
    <row r="739" spans="1:9" ht="12.75">
      <c r="A739">
        <f t="shared" si="99"/>
        <v>4.291415564680923</v>
      </c>
      <c r="B739">
        <f t="shared" si="100"/>
        <v>-0.48799999999996735</v>
      </c>
      <c r="C739">
        <f t="shared" si="92"/>
        <v>-0.6974900681267567</v>
      </c>
      <c r="D739">
        <f t="shared" si="93"/>
        <v>-0.4959443619859986</v>
      </c>
      <c r="E739">
        <f t="shared" si="94"/>
        <v>-0.470212888961721</v>
      </c>
      <c r="F739">
        <f t="shared" si="95"/>
        <v>-0.47021288896774754</v>
      </c>
      <c r="G739">
        <f t="shared" si="96"/>
        <v>-0.48577351588739287</v>
      </c>
      <c r="H739">
        <f t="shared" si="97"/>
        <v>-0.5031128788185586</v>
      </c>
      <c r="I739">
        <f t="shared" si="98"/>
        <v>-0.4878116264329167</v>
      </c>
    </row>
    <row r="740" spans="1:9" ht="12.75">
      <c r="A740">
        <f t="shared" si="99"/>
        <v>4.297698749987923</v>
      </c>
      <c r="B740">
        <f t="shared" si="100"/>
        <v>-0.49066666666663394</v>
      </c>
      <c r="C740">
        <f t="shared" si="92"/>
        <v>-0.699438492317438</v>
      </c>
      <c r="D740">
        <f t="shared" si="93"/>
        <v>-0.5001699535879097</v>
      </c>
      <c r="E740">
        <f t="shared" si="94"/>
        <v>-0.47291783917676433</v>
      </c>
      <c r="F740">
        <f t="shared" si="95"/>
        <v>-0.47291783918280617</v>
      </c>
      <c r="G740">
        <f t="shared" si="96"/>
        <v>-0.48764432107311834</v>
      </c>
      <c r="H740">
        <f t="shared" si="97"/>
        <v>-0.5058950521186437</v>
      </c>
      <c r="I740">
        <f t="shared" si="98"/>
        <v>-0.49074132052355834</v>
      </c>
    </row>
    <row r="741" spans="1:9" ht="12.75">
      <c r="A741">
        <f t="shared" si="99"/>
        <v>4.303981935294923</v>
      </c>
      <c r="B741">
        <f t="shared" si="100"/>
        <v>-0.49333333333330054</v>
      </c>
      <c r="C741">
        <f t="shared" si="92"/>
        <v>-0.7013593038740749</v>
      </c>
      <c r="D741">
        <f t="shared" si="93"/>
        <v>-0.5043993993680341</v>
      </c>
      <c r="E741">
        <f t="shared" si="94"/>
        <v>-0.4756363261165065</v>
      </c>
      <c r="F741">
        <f t="shared" si="95"/>
        <v>-0.47563632612255985</v>
      </c>
      <c r="G741">
        <f t="shared" si="96"/>
        <v>-0.48951412972386366</v>
      </c>
      <c r="H741">
        <f t="shared" si="97"/>
        <v>-0.5086502935962759</v>
      </c>
      <c r="I741">
        <f t="shared" si="98"/>
        <v>-0.49367339208839056</v>
      </c>
    </row>
    <row r="742" spans="1:9" ht="12.75">
      <c r="A742">
        <f t="shared" si="99"/>
        <v>4.3102651206019225</v>
      </c>
      <c r="B742">
        <f t="shared" si="100"/>
        <v>-0.49599999999996713</v>
      </c>
      <c r="C742">
        <f t="shared" si="92"/>
        <v>-0.7032524269663158</v>
      </c>
      <c r="D742">
        <f t="shared" si="93"/>
        <v>-0.5086322589359141</v>
      </c>
      <c r="E742">
        <f t="shared" si="94"/>
        <v>-0.4783684462269713</v>
      </c>
      <c r="F742">
        <f t="shared" si="95"/>
        <v>-0.47836844623303226</v>
      </c>
      <c r="G742">
        <f t="shared" si="96"/>
        <v>-0.49138387582866144</v>
      </c>
      <c r="H742">
        <f t="shared" si="97"/>
        <v>-0.5113782789919912</v>
      </c>
      <c r="I742">
        <f t="shared" si="98"/>
        <v>-0.4966071748554591</v>
      </c>
    </row>
    <row r="743" spans="1:9" ht="12.75">
      <c r="A743">
        <f t="shared" si="99"/>
        <v>4.316548305908922</v>
      </c>
      <c r="B743">
        <f t="shared" si="100"/>
        <v>-0.49866666666663373</v>
      </c>
      <c r="C743">
        <f t="shared" si="92"/>
        <v>-0.7051177868569027</v>
      </c>
      <c r="D743">
        <f t="shared" si="93"/>
        <v>-0.5128680880827787</v>
      </c>
      <c r="E743">
        <f t="shared" si="94"/>
        <v>-0.48111428850497073</v>
      </c>
      <c r="F743">
        <f t="shared" si="95"/>
        <v>-0.48111428851103555</v>
      </c>
      <c r="G743">
        <f t="shared" si="96"/>
        <v>-0.4932544994433518</v>
      </c>
      <c r="H743">
        <f t="shared" si="97"/>
        <v>-0.5140787287566353</v>
      </c>
      <c r="I743">
        <f t="shared" si="98"/>
        <v>-0.49954199123660725</v>
      </c>
    </row>
    <row r="744" spans="1:9" ht="12.75">
      <c r="A744">
        <f t="shared" si="99"/>
        <v>4.322831491215922</v>
      </c>
      <c r="B744">
        <f t="shared" si="100"/>
        <v>-0.5013333333333003</v>
      </c>
      <c r="C744">
        <f t="shared" si="92"/>
        <v>-0.7069553099046212</v>
      </c>
      <c r="D744">
        <f t="shared" si="93"/>
        <v>-0.5171064388428389</v>
      </c>
      <c r="E744">
        <f t="shared" si="94"/>
        <v>-0.4838739343699557</v>
      </c>
      <c r="F744">
        <f t="shared" si="95"/>
        <v>-0.4838739343760205</v>
      </c>
      <c r="G744">
        <f t="shared" si="96"/>
        <v>-0.49512694572253985</v>
      </c>
      <c r="H744">
        <f t="shared" si="97"/>
        <v>-0.5167514088164473</v>
      </c>
      <c r="I744">
        <f t="shared" si="98"/>
        <v>-0.5024771538624194</v>
      </c>
    </row>
    <row r="745" spans="1:9" ht="12.75">
      <c r="A745">
        <f t="shared" si="99"/>
        <v>4.329114676522922</v>
      </c>
      <c r="B745">
        <f t="shared" si="100"/>
        <v>-0.5039999999999669</v>
      </c>
      <c r="C745">
        <f t="shared" si="92"/>
        <v>-0.7087649235672075</v>
      </c>
      <c r="D745">
        <f t="shared" si="93"/>
        <v>-0.5213468595553038</v>
      </c>
      <c r="E745">
        <f t="shared" si="94"/>
        <v>-0.48664745753794336</v>
      </c>
      <c r="F745">
        <f t="shared" si="95"/>
        <v>-0.48664745754400435</v>
      </c>
      <c r="G745">
        <f t="shared" si="96"/>
        <v>-0.49700216394112096</v>
      </c>
      <c r="H745">
        <f t="shared" si="97"/>
        <v>-0.5193961312703327</v>
      </c>
      <c r="I745">
        <f t="shared" si="98"/>
        <v>-0.5054119671562267</v>
      </c>
    </row>
    <row r="746" spans="1:9" ht="12.75">
      <c r="A746">
        <f t="shared" si="99"/>
        <v>4.335397861829922</v>
      </c>
      <c r="B746">
        <f t="shared" si="100"/>
        <v>-0.5066666666666335</v>
      </c>
      <c r="C746">
        <f t="shared" si="92"/>
        <v>-0.710546556404213</v>
      </c>
      <c r="D746">
        <f t="shared" si="93"/>
        <v>-0.5255888949271128</v>
      </c>
      <c r="E746">
        <f t="shared" si="94"/>
        <v>-0.48943492389758597</v>
      </c>
      <c r="F746">
        <f t="shared" si="95"/>
        <v>-0.4894349239036393</v>
      </c>
      <c r="G746">
        <f t="shared" si="96"/>
        <v>-0.49888110650627854</v>
      </c>
      <c r="H746">
        <f t="shared" si="97"/>
        <v>-0.5220127550178499</v>
      </c>
      <c r="I746">
        <f t="shared" si="98"/>
        <v>-0.5083457289440045</v>
      </c>
    </row>
    <row r="747" spans="1:9" ht="12.75">
      <c r="A747">
        <f t="shared" si="99"/>
        <v>4.341681047136921</v>
      </c>
      <c r="B747">
        <f t="shared" si="100"/>
        <v>-0.5093333333333001</v>
      </c>
      <c r="C747">
        <f t="shared" si="92"/>
        <v>-0.7123001380798238</v>
      </c>
      <c r="D747">
        <f t="shared" si="93"/>
        <v>-0.5298320860963698</v>
      </c>
      <c r="E747">
        <f t="shared" si="94"/>
        <v>-0.49223639138843117</v>
      </c>
      <c r="F747">
        <f t="shared" si="95"/>
        <v>-0.492236391394473</v>
      </c>
      <c r="G747">
        <f t="shared" si="96"/>
        <v>-0.500764727960858</v>
      </c>
      <c r="H747">
        <f t="shared" si="97"/>
        <v>-0.5246011863165195</v>
      </c>
      <c r="I747">
        <f t="shared" si="98"/>
        <v>-0.5112777320968716</v>
      </c>
    </row>
    <row r="748" spans="1:9" ht="12.75">
      <c r="A748">
        <f t="shared" si="99"/>
        <v>4.347964232443921</v>
      </c>
      <c r="B748">
        <f t="shared" si="100"/>
        <v>-0.5119999999999665</v>
      </c>
      <c r="C748">
        <f t="shared" si="92"/>
        <v>-0.714025599365638</v>
      </c>
      <c r="D748">
        <f t="shared" si="93"/>
        <v>-0.5340759706964735</v>
      </c>
      <c r="E748">
        <f t="shared" si="94"/>
        <v>-0.49505190988143577</v>
      </c>
      <c r="F748">
        <f t="shared" si="95"/>
        <v>-0.49505190988746234</v>
      </c>
      <c r="G748">
        <f t="shared" si="96"/>
        <v>-0.5026539839790413</v>
      </c>
      <c r="H748">
        <f t="shared" si="97"/>
        <v>-0.5271613792671686</v>
      </c>
      <c r="I748">
        <f t="shared" si="98"/>
        <v>-0.5142072662028034</v>
      </c>
    </row>
    <row r="749" spans="1:9" ht="12.75">
      <c r="A749">
        <f t="shared" si="99"/>
        <v>4.354247417750921</v>
      </c>
      <c r="B749">
        <f t="shared" si="100"/>
        <v>-0.5146666666666331</v>
      </c>
      <c r="C749">
        <f t="shared" si="92"/>
        <v>-0.7157228721433986</v>
      </c>
      <c r="D749">
        <f t="shared" si="93"/>
        <v>-0.5383200829209311</v>
      </c>
      <c r="E749">
        <f t="shared" si="94"/>
        <v>-0.49788152106178335</v>
      </c>
      <c r="F749">
        <f t="shared" si="95"/>
        <v>-0.4978815210677908</v>
      </c>
      <c r="G749">
        <f t="shared" si="96"/>
        <v>-0.5045498303552453</v>
      </c>
      <c r="H749">
        <f t="shared" si="97"/>
        <v>-0.52969333622612</v>
      </c>
      <c r="I749">
        <f t="shared" si="98"/>
        <v>-0.5171336192640767</v>
      </c>
    </row>
    <row r="750" spans="1:9" ht="12.75">
      <c r="A750">
        <f t="shared" si="99"/>
        <v>4.360530603057921</v>
      </c>
      <c r="B750">
        <f t="shared" si="100"/>
        <v>-0.5173333333332997</v>
      </c>
      <c r="C750">
        <f t="shared" si="92"/>
        <v>-0.7173918894076824</v>
      </c>
      <c r="D750">
        <f t="shared" si="93"/>
        <v>-0.542563953588847</v>
      </c>
      <c r="E750">
        <f t="shared" si="94"/>
        <v>-0.500725258314064</v>
      </c>
      <c r="F750">
        <f t="shared" si="95"/>
        <v>-0.5007252583200485</v>
      </c>
      <c r="G750">
        <f t="shared" si="96"/>
        <v>-0.5064532219871868</v>
      </c>
      <c r="H750">
        <f t="shared" si="97"/>
        <v>-0.5321971081431456</v>
      </c>
      <c r="I750">
        <f t="shared" si="98"/>
        <v>-0.5200560794168758</v>
      </c>
    </row>
    <row r="751" spans="1:9" ht="12.75">
      <c r="A751">
        <f t="shared" si="99"/>
        <v>4.3668137883649205</v>
      </c>
      <c r="B751">
        <f t="shared" si="100"/>
        <v>-0.5199999999999663</v>
      </c>
      <c r="C751">
        <f aca="true" t="shared" si="101" ref="C751:C814">$B$22*SIN(A751)</f>
        <v>-0.7190325852685456</v>
      </c>
      <c r="D751">
        <f aca="true" t="shared" si="102" ref="D751:D814">$B$22*SIN(A751)+$B$23*SIN(2*A751)</f>
        <v>-0.5468071102110763</v>
      </c>
      <c r="E751">
        <f aca="true" t="shared" si="103" ref="E751:E814">$B$22*SIN(A751)+$B$23*SIN(2*A751)+$B$24*SIN(3*A751)</f>
        <v>-0.5035831466098684</v>
      </c>
      <c r="F751">
        <f aca="true" t="shared" si="104" ref="F751:F814">$B$22*SIN(A751)+$B$23*SIN(2*A751)+$B$24*SIN(3*A751)+$B$25*SIN(4*A751)</f>
        <v>-0.5035831466158263</v>
      </c>
      <c r="G751">
        <f aca="true" t="shared" si="105" ref="G751:G814">$B$22*SIN(A751)+$B$23*SIN(2*A751)+$B$24*SIN(3*A751)+$B$25*SIN(4*A751)+$B$26*SIN(5*A751)</f>
        <v>-0.5083651118540545</v>
      </c>
      <c r="H751">
        <f aca="true" t="shared" si="106" ref="H751:H814">$B$22*SIN(A751)+$B$23*SIN(2*A751)+$B$24*SIN(3*A751)+$B$25*SIN(4*A751)+$B$26*SIN(5*A751)+$B$27*SIN(6*A751)</f>
        <v>-0.5346727948241967</v>
      </c>
      <c r="I751">
        <f aca="true" t="shared" si="107" ref="I751:I814">$B$22*SIN(A751)+$B$23*SIN(2*A751)+$B$24*SIN(3*A751)+$B$25*SIN(4*A751)+$B$26*SIN(5*A751)+$B$27*SIN(6*A751)+$B$28*SIN(7*A751)</f>
        <v>-0.5229739366694053</v>
      </c>
    </row>
    <row r="752" spans="1:9" ht="12.75">
      <c r="A752">
        <f aca="true" t="shared" si="108" ref="A752:A815">A751+$B$16</f>
        <v>4.37309697367192</v>
      </c>
      <c r="B752">
        <f t="shared" si="100"/>
        <v>-0.5226666666666329</v>
      </c>
      <c r="C752">
        <f t="shared" si="101"/>
        <v>-0.7206448949541251</v>
      </c>
      <c r="D752">
        <f t="shared" si="102"/>
        <v>-0.5510490770570328</v>
      </c>
      <c r="E752">
        <f t="shared" si="103"/>
        <v>-0.5064552023978506</v>
      </c>
      <c r="F752">
        <f t="shared" si="104"/>
        <v>-0.5064552024037781</v>
      </c>
      <c r="G752">
        <f t="shared" si="105"/>
        <v>-0.5102864499907404</v>
      </c>
      <c r="H752">
        <f t="shared" si="106"/>
        <v>-0.5371205451180421</v>
      </c>
      <c r="I752">
        <f t="shared" si="107"/>
        <v>-0.5258864846547817</v>
      </c>
    </row>
    <row r="753" spans="1:9" ht="12.75">
      <c r="A753">
        <f t="shared" si="108"/>
        <v>4.37938015897892</v>
      </c>
      <c r="B753">
        <f t="shared" si="100"/>
        <v>-0.5253333333332995</v>
      </c>
      <c r="C753">
        <f t="shared" si="101"/>
        <v>-0.7222287548131952</v>
      </c>
      <c r="D753">
        <f t="shared" si="102"/>
        <v>-0.5552893752221414</v>
      </c>
      <c r="E753">
        <f t="shared" si="103"/>
        <v>-0.5093414334963114</v>
      </c>
      <c r="F753">
        <f t="shared" si="104"/>
        <v>-0.5093414335022047</v>
      </c>
      <c r="G753">
        <f t="shared" si="105"/>
        <v>-0.5122181824590849</v>
      </c>
      <c r="H753">
        <f t="shared" si="106"/>
        <v>-0.5395405570260424</v>
      </c>
      <c r="I753">
        <f t="shared" si="107"/>
        <v>-0.5287930223949077</v>
      </c>
    </row>
    <row r="754" spans="1:9" ht="12.75">
      <c r="A754">
        <f t="shared" si="108"/>
        <v>4.38566334428592</v>
      </c>
      <c r="B754">
        <f t="shared" si="100"/>
        <v>-0.527999999999966</v>
      </c>
      <c r="C754">
        <f t="shared" si="101"/>
        <v>-0.7237841023176805</v>
      </c>
      <c r="D754">
        <f t="shared" si="102"/>
        <v>-0.559527522695924</v>
      </c>
      <c r="E754">
        <f t="shared" si="103"/>
        <v>-0.512241838988354</v>
      </c>
      <c r="F754">
        <f t="shared" si="104"/>
        <v>-0.5122418389942093</v>
      </c>
      <c r="G754">
        <f t="shared" si="105"/>
        <v>-0.5141612503171012</v>
      </c>
      <c r="H754">
        <f t="shared" si="106"/>
        <v>-0.541933077734409</v>
      </c>
      <c r="I754">
        <f t="shared" si="107"/>
        <v>-0.5316928560714735</v>
      </c>
    </row>
    <row r="755" spans="1:9" ht="12.75">
      <c r="A755">
        <f t="shared" si="108"/>
        <v>4.39194652959292</v>
      </c>
      <c r="B755">
        <f t="shared" si="100"/>
        <v>-0.5306666666666326</v>
      </c>
      <c r="C755">
        <f t="shared" si="101"/>
        <v>-0.7253108760651249</v>
      </c>
      <c r="D755">
        <f t="shared" si="102"/>
        <v>-0.563763034430709</v>
      </c>
      <c r="E755">
        <f t="shared" si="103"/>
        <v>-0.5151564091196629</v>
      </c>
      <c r="F755">
        <f t="shared" si="104"/>
        <v>-0.5151564091254766</v>
      </c>
      <c r="G755">
        <f t="shared" si="105"/>
        <v>-0.5161165885871379</v>
      </c>
      <c r="H755">
        <f t="shared" si="106"/>
        <v>-0.5442984035683965</v>
      </c>
      <c r="I755">
        <f t="shared" si="107"/>
        <v>-0.5345853008001762</v>
      </c>
    </row>
    <row r="756" spans="1:9" ht="12.75">
      <c r="A756">
        <f t="shared" si="108"/>
        <v>4.398229714899919</v>
      </c>
      <c r="B756">
        <f t="shared" si="100"/>
        <v>-0.5333333333332992</v>
      </c>
      <c r="C756">
        <f t="shared" si="101"/>
        <v>-0.7268090157811149</v>
      </c>
      <c r="D756">
        <f t="shared" si="102"/>
        <v>-0.5679954224109542</v>
      </c>
      <c r="E756">
        <f t="shared" si="103"/>
        <v>-0.518085125198958</v>
      </c>
      <c r="F756">
        <f t="shared" si="104"/>
        <v>-0.5180851252047265</v>
      </c>
      <c r="G756">
        <f t="shared" si="105"/>
        <v>-0.5180851252239527</v>
      </c>
      <c r="H756">
        <f t="shared" si="106"/>
        <v>-0.5466368798680002</v>
      </c>
      <c r="I756">
        <f t="shared" si="107"/>
        <v>-0.537469682404204</v>
      </c>
    </row>
    <row r="757" spans="1:9" ht="12.75">
      <c r="A757">
        <f t="shared" si="108"/>
        <v>4.404512900206919</v>
      </c>
      <c r="B757">
        <f t="shared" si="100"/>
        <v>-0.5359999999999658</v>
      </c>
      <c r="C757">
        <f t="shared" si="101"/>
        <v>-0.72827846232166</v>
      </c>
      <c r="D757">
        <f t="shared" si="102"/>
        <v>-0.572224195723172</v>
      </c>
      <c r="E757">
        <f t="shared" si="103"/>
        <v>-0.5210279595011701</v>
      </c>
      <c r="F757">
        <f t="shared" si="104"/>
        <v>-0.5210279595068896</v>
      </c>
      <c r="G757">
        <f t="shared" si="105"/>
        <v>-0.5200677800836617</v>
      </c>
      <c r="H757">
        <f t="shared" si="106"/>
        <v>-0.5489489007848332</v>
      </c>
      <c r="I757">
        <f t="shared" si="107"/>
        <v>-0.540345339182992</v>
      </c>
    </row>
    <row r="758" spans="1:9" ht="12.75">
      <c r="A758">
        <f t="shared" si="108"/>
        <v>4.410796085513919</v>
      </c>
      <c r="B758">
        <f t="shared" si="100"/>
        <v>-0.5386666666666324</v>
      </c>
      <c r="C758">
        <f t="shared" si="101"/>
        <v>-0.7297191576755268</v>
      </c>
      <c r="D758">
        <f t="shared" si="102"/>
        <v>-0.5764488606264441</v>
      </c>
      <c r="E758">
        <f t="shared" si="103"/>
        <v>-0.5239848751733883</v>
      </c>
      <c r="F758">
        <f t="shared" si="104"/>
        <v>-0.5239848751790553</v>
      </c>
      <c r="G758">
        <f t="shared" si="105"/>
        <v>-0.52206546389454</v>
      </c>
      <c r="H758">
        <f t="shared" si="106"/>
        <v>-0.5512349089999803</v>
      </c>
      <c r="I758">
        <f t="shared" si="107"/>
        <v>-0.5432116236722327</v>
      </c>
    </row>
    <row r="759" spans="1:9" ht="12.75">
      <c r="A759">
        <f t="shared" si="108"/>
        <v>4.417079270820919</v>
      </c>
      <c r="B759">
        <f aca="true" t="shared" si="109" ref="B759:B822">-(4/(3*$B$14))*A759+(4/3)</f>
        <v>-0.5413333333332988</v>
      </c>
      <c r="C759">
        <f t="shared" si="101"/>
        <v>-0.7311310449665294</v>
      </c>
      <c r="D759">
        <f t="shared" si="102"/>
        <v>-0.5806689206235205</v>
      </c>
      <c r="E759">
        <f t="shared" si="103"/>
        <v>-0.5269558261436278</v>
      </c>
      <c r="F759">
        <f t="shared" si="104"/>
        <v>-0.5269558261492386</v>
      </c>
      <c r="G759">
        <f t="shared" si="105"/>
        <v>-0.5240790772306402</v>
      </c>
      <c r="H759">
        <f t="shared" si="106"/>
        <v>-0.5534953953627393</v>
      </c>
      <c r="I759">
        <f t="shared" si="107"/>
        <v>-0.5460679043911003</v>
      </c>
    </row>
    <row r="760" spans="1:9" ht="12.75">
      <c r="A760">
        <f t="shared" si="108"/>
        <v>4.423362456127919</v>
      </c>
      <c r="B760">
        <f t="shared" si="109"/>
        <v>-0.5439999999999654</v>
      </c>
      <c r="C760">
        <f t="shared" si="101"/>
        <v>-0.7325140684557753</v>
      </c>
      <c r="D760">
        <f t="shared" si="102"/>
        <v>-0.5848838765324849</v>
      </c>
      <c r="E760">
        <f t="shared" si="103"/>
        <v>-0.5299407570324617</v>
      </c>
      <c r="F760">
        <f t="shared" si="104"/>
        <v>-0.5299407570380129</v>
      </c>
      <c r="G760">
        <f t="shared" si="105"/>
        <v>-0.5261095094891999</v>
      </c>
      <c r="H760">
        <f t="shared" si="106"/>
        <v>-0.5557308984502681</v>
      </c>
      <c r="I760">
        <f t="shared" si="107"/>
        <v>-0.5489135675726315</v>
      </c>
    </row>
    <row r="761" spans="1:9" ht="12.75">
      <c r="A761">
        <f t="shared" si="108"/>
        <v>4.429645641434918</v>
      </c>
      <c r="B761">
        <f t="shared" si="109"/>
        <v>-0.546666666666632</v>
      </c>
      <c r="C761">
        <f t="shared" si="101"/>
        <v>-0.7338681735438652</v>
      </c>
      <c r="D761">
        <f t="shared" si="102"/>
        <v>-0.5890932265589801</v>
      </c>
      <c r="E761">
        <f t="shared" si="103"/>
        <v>-0.5329396030675654</v>
      </c>
      <c r="F761">
        <f t="shared" si="104"/>
        <v>-0.5329396030730534</v>
      </c>
      <c r="G761">
        <f t="shared" si="105"/>
        <v>-0.5281576378728042</v>
      </c>
      <c r="H761">
        <f t="shared" si="106"/>
        <v>-0.557942004048283</v>
      </c>
      <c r="I761">
        <f t="shared" si="107"/>
        <v>-0.551748018873207</v>
      </c>
    </row>
    <row r="762" spans="1:9" ht="12.75">
      <c r="A762">
        <f t="shared" si="108"/>
        <v>4.435928826741918</v>
      </c>
      <c r="B762">
        <f t="shared" si="109"/>
        <v>-0.5493333333332986</v>
      </c>
      <c r="C762">
        <f t="shared" si="101"/>
        <v>-0.7351933067730488</v>
      </c>
      <c r="D762">
        <f t="shared" si="102"/>
        <v>-0.593296466368981</v>
      </c>
      <c r="E762">
        <f t="shared" si="103"/>
        <v>-0.5359522900012181</v>
      </c>
      <c r="F762">
        <f t="shared" si="104"/>
        <v>-0.5359522900066396</v>
      </c>
      <c r="G762">
        <f t="shared" si="105"/>
        <v>-0.5302243263772727</v>
      </c>
      <c r="H762">
        <f t="shared" si="106"/>
        <v>-0.5601293445530635</v>
      </c>
      <c r="I762">
        <f t="shared" si="107"/>
        <v>-0.5545706850570814</v>
      </c>
    </row>
    <row r="763" spans="1:9" ht="12.75">
      <c r="A763">
        <f t="shared" si="108"/>
        <v>4.442212012048918</v>
      </c>
      <c r="B763">
        <f t="shared" si="109"/>
        <v>-0.5519999999999652</v>
      </c>
      <c r="C763">
        <f t="shared" si="101"/>
        <v>-0.7364894158293352</v>
      </c>
      <c r="D763">
        <f t="shared" si="102"/>
        <v>-0.5974930891621038</v>
      </c>
      <c r="E763">
        <f t="shared" si="103"/>
        <v>-0.5389787340308039</v>
      </c>
      <c r="F763">
        <f t="shared" si="104"/>
        <v>-0.5389787340361553</v>
      </c>
      <c r="G763">
        <f t="shared" si="105"/>
        <v>-0.5323104247862273</v>
      </c>
      <c r="H763">
        <f t="shared" si="106"/>
        <v>-0.5622935982951374</v>
      </c>
      <c r="I763">
        <f t="shared" si="107"/>
        <v>-0.5573810156519179</v>
      </c>
    </row>
    <row r="764" spans="1:9" ht="12.75">
      <c r="A764">
        <f t="shared" si="108"/>
        <v>4.448495197355918</v>
      </c>
      <c r="B764">
        <f t="shared" si="109"/>
        <v>-0.5546666666666318</v>
      </c>
      <c r="C764">
        <f t="shared" si="101"/>
        <v>-0.7377564495445583</v>
      </c>
      <c r="D764">
        <f t="shared" si="102"/>
        <v>-0.6016825857454391</v>
      </c>
      <c r="E764">
        <f t="shared" si="103"/>
        <v>-0.5420188417223561</v>
      </c>
      <c r="F764">
        <f t="shared" si="104"/>
        <v>-0.542018841727634</v>
      </c>
      <c r="G764">
        <f t="shared" si="105"/>
        <v>-0.5344167676732995</v>
      </c>
      <c r="H764">
        <f t="shared" si="106"/>
        <v>-0.5644354887851314</v>
      </c>
      <c r="I764">
        <f t="shared" si="107"/>
        <v>-0.5601784845713043</v>
      </c>
    </row>
    <row r="765" spans="1:9" ht="12.75">
      <c r="A765">
        <f t="shared" si="108"/>
        <v>4.4547783826629175</v>
      </c>
      <c r="B765">
        <f t="shared" si="109"/>
        <v>-0.5573333333332984</v>
      </c>
      <c r="C765">
        <f t="shared" si="101"/>
        <v>-0.7389943578983964</v>
      </c>
      <c r="D765">
        <f t="shared" si="102"/>
        <v>-0.6058644446079002</v>
      </c>
      <c r="E765">
        <f t="shared" si="103"/>
        <v>-0.5450725099371886</v>
      </c>
      <c r="F765">
        <f t="shared" si="104"/>
        <v>-0.5450725099423898</v>
      </c>
      <c r="G765">
        <f t="shared" si="105"/>
        <v>-0.5365441734129304</v>
      </c>
      <c r="H765">
        <f t="shared" si="106"/>
        <v>-0.5665557838823975</v>
      </c>
      <c r="I765">
        <f t="shared" si="107"/>
        <v>-0.5629625917002627</v>
      </c>
    </row>
    <row r="766" spans="1:9" ht="12.75">
      <c r="A766">
        <f t="shared" si="108"/>
        <v>4.461061567969917</v>
      </c>
      <c r="B766">
        <f t="shared" si="109"/>
        <v>-0.559999999999965</v>
      </c>
      <c r="C766">
        <f t="shared" si="101"/>
        <v>-0.7402030920203474</v>
      </c>
      <c r="D766">
        <f t="shared" si="102"/>
        <v>-0.6100381519950727</v>
      </c>
      <c r="E766">
        <f t="shared" si="103"/>
        <v>-0.5481396257616515</v>
      </c>
      <c r="F766">
        <f t="shared" si="104"/>
        <v>-0.5481396257667727</v>
      </c>
      <c r="G766">
        <f t="shared" si="105"/>
        <v>-0.5386934432007039</v>
      </c>
      <c r="H766">
        <f t="shared" si="106"/>
        <v>-0.5686552948871315</v>
      </c>
      <c r="I766">
        <f t="shared" si="107"/>
        <v>-0.5657328644397971</v>
      </c>
    </row>
    <row r="767" spans="1:9" ht="12.75">
      <c r="A767">
        <f t="shared" si="108"/>
        <v>4.467344753276917</v>
      </c>
      <c r="B767">
        <f t="shared" si="109"/>
        <v>-0.5626666666666316</v>
      </c>
      <c r="C767">
        <f t="shared" si="101"/>
        <v>-0.7413826041916577</v>
      </c>
      <c r="D767">
        <f t="shared" si="102"/>
        <v>-0.6142031919845532</v>
      </c>
      <c r="E767">
        <f t="shared" si="103"/>
        <v>-0.5512200664400548</v>
      </c>
      <c r="F767">
        <f t="shared" si="104"/>
        <v>-0.5512200664450927</v>
      </c>
      <c r="G767">
        <f t="shared" si="105"/>
        <v>-0.5408653600841552</v>
      </c>
      <c r="H767">
        <f t="shared" si="106"/>
        <v>-0.5707348755568222</v>
      </c>
      <c r="I767">
        <f t="shared" si="107"/>
        <v>-0.5684888592065703</v>
      </c>
    </row>
    <row r="768" spans="1:9" ht="12.75">
      <c r="A768">
        <f t="shared" si="108"/>
        <v>4.473627938583917</v>
      </c>
      <c r="B768">
        <f t="shared" si="109"/>
        <v>-0.5653333333332982</v>
      </c>
      <c r="C768">
        <f t="shared" si="101"/>
        <v>-0.7425328478472066</v>
      </c>
      <c r="D768">
        <f t="shared" si="102"/>
        <v>-0.6183590465617691</v>
      </c>
      <c r="E768">
        <f t="shared" si="103"/>
        <v>-0.5543136993107967</v>
      </c>
      <c r="F768">
        <f t="shared" si="104"/>
        <v>-0.554313699315748</v>
      </c>
      <c r="G768">
        <f t="shared" si="105"/>
        <v>-0.5430606880049809</v>
      </c>
      <c r="H768">
        <f t="shared" si="106"/>
        <v>-0.5727954210479784</v>
      </c>
      <c r="I768">
        <f t="shared" si="107"/>
        <v>-0.5712301628838581</v>
      </c>
    </row>
    <row r="769" spans="1:9" ht="12.75">
      <c r="A769">
        <f t="shared" si="108"/>
        <v>4.479911123890917</v>
      </c>
      <c r="B769">
        <f t="shared" si="109"/>
        <v>-0.5679999999999645</v>
      </c>
      <c r="C769">
        <f t="shared" si="101"/>
        <v>-0.7436537775773442</v>
      </c>
      <c r="D769">
        <f t="shared" si="102"/>
        <v>-0.6225051956962638</v>
      </c>
      <c r="E769">
        <f t="shared" si="103"/>
        <v>-0.5574203817457348</v>
      </c>
      <c r="F769">
        <f t="shared" si="104"/>
        <v>-0.5574203817505966</v>
      </c>
      <c r="G769">
        <f t="shared" si="105"/>
        <v>-0.5452801708535703</v>
      </c>
      <c r="H769">
        <f t="shared" si="106"/>
        <v>-0.574837866784197</v>
      </c>
      <c r="I769">
        <f t="shared" si="107"/>
        <v>-0.5739563942199887</v>
      </c>
    </row>
    <row r="770" spans="1:9" ht="12.75">
      <c r="A770">
        <f t="shared" si="108"/>
        <v>4.486194309197916</v>
      </c>
      <c r="B770">
        <f t="shared" si="109"/>
        <v>-0.5706666666666311</v>
      </c>
      <c r="C770">
        <f t="shared" si="101"/>
        <v>-0.7447453491296837</v>
      </c>
      <c r="D770">
        <f t="shared" si="102"/>
        <v>-0.6266411174184374</v>
      </c>
      <c r="E770">
        <f t="shared" si="103"/>
        <v>-0.5605399610928382</v>
      </c>
      <c r="F770">
        <f t="shared" si="104"/>
        <v>-0.5605399610976073</v>
      </c>
      <c r="G770">
        <f t="shared" si="105"/>
        <v>-0.5475245315367709</v>
      </c>
      <c r="H770">
        <f t="shared" si="106"/>
        <v>-0.5768631872517496</v>
      </c>
      <c r="I770">
        <f t="shared" si="107"/>
        <v>-0.5766672051705513</v>
      </c>
    </row>
    <row r="771" spans="1:9" ht="12.75">
      <c r="A771">
        <f t="shared" si="108"/>
        <v>4.492477494504916</v>
      </c>
      <c r="B771">
        <f t="shared" si="109"/>
        <v>-0.5733333333332977</v>
      </c>
      <c r="C771">
        <f t="shared" si="101"/>
        <v>-0.7458075194108497</v>
      </c>
      <c r="D771">
        <f t="shared" si="102"/>
        <v>-0.6307662878967313</v>
      </c>
      <c r="E771">
        <f t="shared" si="103"/>
        <v>-0.5636722746221544</v>
      </c>
      <c r="F771">
        <f t="shared" si="104"/>
        <v>-0.5636722746268278</v>
      </c>
      <c r="G771">
        <f t="shared" si="105"/>
        <v>-0.5497944710597853</v>
      </c>
      <c r="H771">
        <f t="shared" si="106"/>
        <v>-0.5788723947239707</v>
      </c>
      <c r="I771">
        <f t="shared" si="107"/>
        <v>-0.5793622821807312</v>
      </c>
    </row>
    <row r="772" spans="1:9" ht="12.75">
      <c r="A772">
        <f t="shared" si="108"/>
        <v>4.498760679811916</v>
      </c>
      <c r="B772">
        <f t="shared" si="109"/>
        <v>-0.5759999999999643</v>
      </c>
      <c r="C772">
        <f t="shared" si="101"/>
        <v>-0.7468402464881779</v>
      </c>
      <c r="D772">
        <f t="shared" si="102"/>
        <v>-0.6348801815152427</v>
      </c>
      <c r="E772">
        <f t="shared" si="103"/>
        <v>-0.5668171494751273</v>
      </c>
      <c r="F772">
        <f t="shared" si="104"/>
        <v>-0.5668171494797021</v>
      </c>
      <c r="G772">
        <f t="shared" si="105"/>
        <v>-0.552090667623086</v>
      </c>
      <c r="H772">
        <f t="shared" si="106"/>
        <v>-0.5808665379158439</v>
      </c>
      <c r="I772">
        <f t="shared" si="107"/>
        <v>-0.5820413474042211</v>
      </c>
    </row>
    <row r="773" spans="1:9" ht="12.75">
      <c r="A773">
        <f t="shared" si="108"/>
        <v>4.505043865118916</v>
      </c>
      <c r="B773">
        <f t="shared" si="109"/>
        <v>-0.5786666666666309</v>
      </c>
      <c r="C773">
        <f t="shared" si="101"/>
        <v>-0.7478434895913719</v>
      </c>
      <c r="D773">
        <f t="shared" si="102"/>
        <v>-0.6389822709517603</v>
      </c>
      <c r="E773">
        <f t="shared" si="103"/>
        <v>-0.5699744026172986</v>
      </c>
      <c r="F773">
        <f t="shared" si="104"/>
        <v>-0.5699744026217718</v>
      </c>
      <c r="G773">
        <f t="shared" si="105"/>
        <v>-0.5544137757352241</v>
      </c>
      <c r="H773">
        <f t="shared" si="106"/>
        <v>-0.5828467005702891</v>
      </c>
      <c r="I773">
        <f t="shared" si="107"/>
        <v>-0.5847041598552513</v>
      </c>
    </row>
    <row r="774" spans="1:9" ht="12.75">
      <c r="A774">
        <f t="shared" si="108"/>
        <v>4.5113270504259155</v>
      </c>
      <c r="B774">
        <f t="shared" si="109"/>
        <v>-0.5813333333332975</v>
      </c>
      <c r="C774">
        <f t="shared" si="101"/>
        <v>-0.7488172091141116</v>
      </c>
      <c r="D774">
        <f t="shared" si="102"/>
        <v>-0.6430720272562052</v>
      </c>
      <c r="E774">
        <f t="shared" si="103"/>
        <v>-0.5731438407944259</v>
      </c>
      <c r="F774">
        <f t="shared" si="104"/>
        <v>-0.5731438407987948</v>
      </c>
      <c r="G774">
        <f t="shared" si="105"/>
        <v>-0.5567644253423942</v>
      </c>
      <c r="H774">
        <f t="shared" si="106"/>
        <v>-0.584813999977762</v>
      </c>
      <c r="I774">
        <f t="shared" si="107"/>
        <v>-0.5873505164903866</v>
      </c>
    </row>
    <row r="775" spans="1:9" ht="12.75">
      <c r="A775">
        <f t="shared" si="108"/>
        <v>4.517610235732915</v>
      </c>
      <c r="B775">
        <f t="shared" si="109"/>
        <v>-0.5839999999999641</v>
      </c>
      <c r="C775">
        <f t="shared" si="101"/>
        <v>-0.7497613666156177</v>
      </c>
      <c r="D775">
        <f t="shared" si="102"/>
        <v>-0.6471489199294678</v>
      </c>
      <c r="E775">
        <f t="shared" si="103"/>
        <v>-0.5763252604920481</v>
      </c>
      <c r="F775">
        <f t="shared" si="104"/>
        <v>-0.5763252604963099</v>
      </c>
      <c r="G775">
        <f t="shared" si="105"/>
        <v>-0.5591432209756002</v>
      </c>
      <c r="H775">
        <f t="shared" si="106"/>
        <v>-0.5867695854308763</v>
      </c>
      <c r="I775">
        <f t="shared" si="107"/>
        <v>-0.5899802532168483</v>
      </c>
    </row>
    <row r="776" spans="1:9" ht="12.75">
      <c r="A776">
        <f t="shared" si="108"/>
        <v>4.523893421039915</v>
      </c>
      <c r="B776">
        <f t="shared" si="109"/>
        <v>-0.5866666666666307</v>
      </c>
      <c r="C776">
        <f t="shared" si="101"/>
        <v>-0.7506759248221685</v>
      </c>
      <c r="D776">
        <f t="shared" si="102"/>
        <v>-0.6512124170026272</v>
      </c>
      <c r="E776">
        <f t="shared" si="103"/>
        <v>-0.5795184478985286</v>
      </c>
      <c r="F776">
        <f t="shared" si="104"/>
        <v>-0.5795184479026806</v>
      </c>
      <c r="G776">
        <f t="shared" si="105"/>
        <v>-0.5615507409162551</v>
      </c>
      <c r="H776">
        <f t="shared" si="106"/>
        <v>-0.5887146366158689</v>
      </c>
      <c r="I776">
        <f t="shared" si="107"/>
        <v>-0.5925932458242368</v>
      </c>
    </row>
    <row r="777" spans="1:9" ht="12.75">
      <c r="A777">
        <f t="shared" si="108"/>
        <v>4.530176606346915</v>
      </c>
      <c r="B777">
        <f t="shared" si="109"/>
        <v>-0.5893333333332973</v>
      </c>
      <c r="C777">
        <f t="shared" si="101"/>
        <v>-0.7515608476285721</v>
      </c>
      <c r="D777">
        <f t="shared" si="102"/>
        <v>-0.6552619851165409</v>
      </c>
      <c r="E777">
        <f t="shared" si="103"/>
        <v>-0.5827231788716052</v>
      </c>
      <c r="F777">
        <f t="shared" si="104"/>
        <v>-0.5827231788756447</v>
      </c>
      <c r="G777">
        <f t="shared" si="105"/>
        <v>-0.5639875363810304</v>
      </c>
      <c r="H777">
        <f t="shared" si="106"/>
        <v>-0.5906503619428185</v>
      </c>
      <c r="I777">
        <f t="shared" si="107"/>
        <v>-0.5951894108366578</v>
      </c>
    </row>
    <row r="778" spans="1:9" ht="12.75">
      <c r="A778">
        <f t="shared" si="108"/>
        <v>4.536459791653915</v>
      </c>
      <c r="B778">
        <f t="shared" si="109"/>
        <v>-0.5919999999999639</v>
      </c>
      <c r="C778">
        <f t="shared" si="101"/>
        <v>-0.7524161000995914</v>
      </c>
      <c r="D778">
        <f t="shared" si="102"/>
        <v>-0.6592970896017917</v>
      </c>
      <c r="E778">
        <f t="shared" si="103"/>
        <v>-0.5859392189084742</v>
      </c>
      <c r="F778">
        <f t="shared" si="104"/>
        <v>-0.5859392189123989</v>
      </c>
      <c r="G778">
        <f t="shared" si="105"/>
        <v>-0.5664541307267553</v>
      </c>
      <c r="H778">
        <f t="shared" si="106"/>
        <v>-0.5925779968166381</v>
      </c>
      <c r="I778">
        <f t="shared" si="107"/>
        <v>-0.5977687062823902</v>
      </c>
    </row>
    <row r="779" spans="1:9" ht="12.75">
      <c r="A779">
        <f t="shared" si="108"/>
        <v>4.5427429769609144</v>
      </c>
      <c r="B779">
        <f t="shared" si="109"/>
        <v>-0.5946666666666305</v>
      </c>
      <c r="C779">
        <f t="shared" si="101"/>
        <v>-0.753241648471323</v>
      </c>
      <c r="D779">
        <f t="shared" si="102"/>
        <v>-0.6633171945589815</v>
      </c>
      <c r="E779">
        <f t="shared" si="103"/>
        <v>-0.5891663231194361</v>
      </c>
      <c r="F779">
        <f t="shared" si="104"/>
        <v>-0.5891663231232432</v>
      </c>
      <c r="G779">
        <f t="shared" si="105"/>
        <v>-0.5689510186761453</v>
      </c>
      <c r="H779">
        <f t="shared" si="106"/>
        <v>-0.5944988018509442</v>
      </c>
      <c r="I779">
        <f t="shared" si="107"/>
        <v>-0.6003311323783691</v>
      </c>
    </row>
    <row r="780" spans="1:9" ht="12.75">
      <c r="A780">
        <f t="shared" si="108"/>
        <v>4.549026162267914</v>
      </c>
      <c r="B780">
        <f t="shared" si="109"/>
        <v>-0.5973333333332969</v>
      </c>
      <c r="C780">
        <f t="shared" si="101"/>
        <v>-0.7540374601525311</v>
      </c>
      <c r="D780">
        <f t="shared" si="102"/>
        <v>-0.6673217629393571</v>
      </c>
      <c r="E780">
        <f t="shared" si="103"/>
        <v>-0.5924042362051264</v>
      </c>
      <c r="F780">
        <f t="shared" si="104"/>
        <v>-0.5924042362088137</v>
      </c>
      <c r="G780">
        <f t="shared" si="105"/>
        <v>-0.5714786655651263</v>
      </c>
      <c r="H780">
        <f t="shared" si="106"/>
        <v>-0.5964140610270073</v>
      </c>
      <c r="I780">
        <f t="shared" si="107"/>
        <v>-0.6028767321269082</v>
      </c>
    </row>
    <row r="781" spans="1:9" ht="12.75">
      <c r="A781">
        <f t="shared" si="108"/>
        <v>4.555309347574914</v>
      </c>
      <c r="B781">
        <f t="shared" si="109"/>
        <v>-0.5999999999999635</v>
      </c>
      <c r="C781">
        <f t="shared" si="101"/>
        <v>-0.7548035037259331</v>
      </c>
      <c r="D781">
        <f t="shared" si="102"/>
        <v>-0.6713102566257559</v>
      </c>
      <c r="E781">
        <f t="shared" si="103"/>
        <v>-0.5956526924373585</v>
      </c>
      <c r="F781">
        <f t="shared" si="104"/>
        <v>-0.5956526924409237</v>
      </c>
      <c r="G781">
        <f t="shared" si="105"/>
        <v>-0.5740375066124963</v>
      </c>
      <c r="H781">
        <f t="shared" si="106"/>
        <v>-0.5983250798000748</v>
      </c>
      <c r="I781">
        <f t="shared" si="107"/>
        <v>-0.6054055918222374</v>
      </c>
    </row>
    <row r="782" spans="1:9" ht="12.75">
      <c r="A782">
        <f t="shared" si="108"/>
        <v>4.561592532881914</v>
      </c>
      <c r="B782">
        <f t="shared" si="109"/>
        <v>-0.60266666666663</v>
      </c>
      <c r="C782">
        <f t="shared" si="101"/>
        <v>-0.7555397489494401</v>
      </c>
      <c r="D782">
        <f t="shared" si="102"/>
        <v>-0.6752821365138606</v>
      </c>
      <c r="E782">
        <f t="shared" si="103"/>
        <v>-0.5989114156435986</v>
      </c>
      <c r="F782">
        <f t="shared" si="104"/>
        <v>-0.5989114156470393</v>
      </c>
      <c r="G782">
        <f t="shared" si="105"/>
        <v>-0.5766279462126502</v>
      </c>
      <c r="H782">
        <f t="shared" si="106"/>
        <v>-0.600233183155441</v>
      </c>
      <c r="I782">
        <f t="shared" si="107"/>
        <v>-0.6079178414645908</v>
      </c>
    </row>
    <row r="783" spans="1:9" ht="12.75">
      <c r="A783">
        <f t="shared" si="108"/>
        <v>4.567875718188914</v>
      </c>
      <c r="B783">
        <f t="shared" si="109"/>
        <v>-0.6053333333332966</v>
      </c>
      <c r="C783">
        <f t="shared" si="101"/>
        <v>-0.7562461667573517</v>
      </c>
      <c r="D783">
        <f t="shared" si="102"/>
        <v>-0.6792368625937485</v>
      </c>
      <c r="E783">
        <f t="shared" si="103"/>
        <v>-0.6021801191950974</v>
      </c>
      <c r="F783">
        <f t="shared" si="104"/>
        <v>-0.6021801191984114</v>
      </c>
      <c r="G783">
        <f t="shared" si="105"/>
        <v>-0.5792503572520753</v>
      </c>
      <c r="H783">
        <f t="shared" si="106"/>
        <v>-0.602139713616734</v>
      </c>
      <c r="I783">
        <f t="shared" si="107"/>
        <v>-0.6104136550797492</v>
      </c>
    </row>
    <row r="784" spans="1:9" ht="12.75">
      <c r="A784">
        <f t="shared" si="108"/>
        <v>4.574158903495913</v>
      </c>
      <c r="B784">
        <f t="shared" si="109"/>
        <v>-0.6079999999999632</v>
      </c>
      <c r="C784">
        <f t="shared" si="101"/>
        <v>-0.7569227292615022</v>
      </c>
      <c r="D784">
        <f t="shared" si="102"/>
        <v>-0.6831738940317221</v>
      </c>
      <c r="E784">
        <f t="shared" si="103"/>
        <v>-0.6054585059986951</v>
      </c>
      <c r="F784">
        <f t="shared" si="104"/>
        <v>-0.6054585060018804</v>
      </c>
      <c r="G784">
        <f t="shared" si="105"/>
        <v>-0.5819050804502933</v>
      </c>
      <c r="H784">
        <f t="shared" si="106"/>
        <v>-0.604046029208949</v>
      </c>
      <c r="I784">
        <f t="shared" si="107"/>
        <v>-0.6128932509421025</v>
      </c>
    </row>
    <row r="785" spans="1:9" ht="12.75">
      <c r="A785">
        <f t="shared" si="108"/>
        <v>4.580442088802913</v>
      </c>
      <c r="B785">
        <f t="shared" si="109"/>
        <v>-0.6106666666666298</v>
      </c>
      <c r="C785">
        <f t="shared" si="101"/>
        <v>-0.7575694097523625</v>
      </c>
      <c r="D785">
        <f t="shared" si="102"/>
        <v>-0.6870926892524115</v>
      </c>
      <c r="E785">
        <f t="shared" si="103"/>
        <v>-0.6087462684923242</v>
      </c>
      <c r="F785">
        <f t="shared" si="104"/>
        <v>-0.6087462684953788</v>
      </c>
      <c r="G785">
        <f t="shared" si="105"/>
        <v>-0.5845924237259194</v>
      </c>
      <c r="H785">
        <f t="shared" si="106"/>
        <v>-0.6059535013788612</v>
      </c>
      <c r="I785">
        <f t="shared" si="107"/>
        <v>-0.6153568916994876</v>
      </c>
    </row>
    <row r="786" spans="1:9" ht="12.75">
      <c r="A786">
        <f t="shared" si="108"/>
        <v>4.586725274109913</v>
      </c>
      <c r="B786">
        <f t="shared" si="109"/>
        <v>-0.6133333333332964</v>
      </c>
      <c r="C786">
        <f t="shared" si="101"/>
        <v>-0.758186182700094</v>
      </c>
      <c r="D786">
        <f t="shared" si="102"/>
        <v>-0.6909927060211302</v>
      </c>
      <c r="E786">
        <f t="shared" si="103"/>
        <v>-0.6120430886442212</v>
      </c>
      <c r="F786">
        <f t="shared" si="104"/>
        <v>-0.6120430886471432</v>
      </c>
      <c r="G786">
        <f t="shared" si="105"/>
        <v>-0.5873126615884683</v>
      </c>
      <c r="H786">
        <f t="shared" si="106"/>
        <v>-0.6078635128755001</v>
      </c>
      <c r="I786">
        <f t="shared" si="107"/>
        <v>-0.6178048843982263</v>
      </c>
    </row>
    <row r="787" spans="1:9" ht="12.75">
      <c r="A787">
        <f t="shared" si="108"/>
        <v>4.593008459416913</v>
      </c>
      <c r="B787">
        <f t="shared" si="109"/>
        <v>-0.615999999999963</v>
      </c>
      <c r="C787">
        <f t="shared" si="101"/>
        <v>-0.758773023755557</v>
      </c>
      <c r="D787">
        <f t="shared" si="102"/>
        <v>-0.694873401526479</v>
      </c>
      <c r="E787">
        <f t="shared" si="103"/>
        <v>-0.6153486379558729</v>
      </c>
      <c r="F787">
        <f t="shared" si="104"/>
        <v>-0.6153486379586603</v>
      </c>
      <c r="G787">
        <f t="shared" si="105"/>
        <v>-0.590066034556535</v>
      </c>
      <c r="H787">
        <f t="shared" si="106"/>
        <v>-0.6097774555934612</v>
      </c>
      <c r="I787">
        <f t="shared" si="107"/>
        <v>-0.6202375804069852</v>
      </c>
    </row>
    <row r="788" spans="1:9" ht="12.75">
      <c r="A788">
        <f t="shared" si="108"/>
        <v>4.5992916447239125</v>
      </c>
      <c r="B788">
        <f t="shared" si="109"/>
        <v>-0.6186666666666296</v>
      </c>
      <c r="C788">
        <f t="shared" si="101"/>
        <v>-0.7593299097512713</v>
      </c>
      <c r="D788">
        <f t="shared" si="102"/>
        <v>-0.6987342324631765</v>
      </c>
      <c r="E788">
        <f t="shared" si="103"/>
        <v>-0.6186625774687018</v>
      </c>
      <c r="F788">
        <f t="shared" si="104"/>
        <v>-0.618662577471353</v>
      </c>
      <c r="G788">
        <f t="shared" si="105"/>
        <v>-0.5928527486029279</v>
      </c>
      <c r="H788">
        <f t="shared" si="106"/>
        <v>-0.6116967283818711</v>
      </c>
      <c r="I788">
        <f t="shared" si="107"/>
        <v>-0.6226553752382549</v>
      </c>
    </row>
    <row r="789" spans="1:9" ht="12.75">
      <c r="A789">
        <f t="shared" si="108"/>
        <v>4.605574830030912</v>
      </c>
      <c r="B789">
        <f t="shared" si="109"/>
        <v>-0.6213333333332962</v>
      </c>
      <c r="C789">
        <f t="shared" si="101"/>
        <v>-0.7598568187023315</v>
      </c>
      <c r="D789">
        <f t="shared" si="102"/>
        <v>-0.7025746551151103</v>
      </c>
      <c r="E789">
        <f t="shared" si="103"/>
        <v>-0.6219845577745142</v>
      </c>
      <c r="F789">
        <f t="shared" si="104"/>
        <v>-0.6219845577770275</v>
      </c>
      <c r="G789">
        <f t="shared" si="105"/>
        <v>-0.595672974627336</v>
      </c>
      <c r="H789">
        <f t="shared" si="106"/>
        <v>-0.6136227348219112</v>
      </c>
      <c r="I789">
        <f t="shared" si="107"/>
        <v>-0.6250587082664569</v>
      </c>
    </row>
    <row r="790" spans="1:9" ht="12.75">
      <c r="A790">
        <f t="shared" si="108"/>
        <v>4.611858015337912</v>
      </c>
      <c r="B790">
        <f t="shared" si="109"/>
        <v>-0.6239999999999628</v>
      </c>
      <c r="C790">
        <f t="shared" si="101"/>
        <v>-0.7603537298072742</v>
      </c>
      <c r="D790">
        <f t="shared" si="102"/>
        <v>-0.7063941254385926</v>
      </c>
      <c r="E790">
        <f t="shared" si="103"/>
        <v>-0.6253142190297194</v>
      </c>
      <c r="F790">
        <f t="shared" si="104"/>
        <v>-0.6253142190320932</v>
      </c>
      <c r="G790">
        <f t="shared" si="105"/>
        <v>-0.5985268479570665</v>
      </c>
      <c r="H790">
        <f t="shared" si="106"/>
        <v>-0.615556880975849</v>
      </c>
      <c r="I790">
        <f t="shared" si="107"/>
        <v>-0.6274480623418778</v>
      </c>
    </row>
    <row r="791" spans="1:9" ht="12.75">
      <c r="A791">
        <f t="shared" si="108"/>
        <v>4.618141200644912</v>
      </c>
      <c r="B791">
        <f t="shared" si="109"/>
        <v>-0.6266666666666292</v>
      </c>
      <c r="C791">
        <f t="shared" si="101"/>
        <v>-0.7608206234489001</v>
      </c>
      <c r="D791">
        <f t="shared" si="102"/>
        <v>-0.7101920991458069</v>
      </c>
      <c r="E791">
        <f t="shared" si="103"/>
        <v>-0.6286511909733304</v>
      </c>
      <c r="F791">
        <f t="shared" si="104"/>
        <v>-0.6286511909755632</v>
      </c>
      <c r="G791">
        <f t="shared" si="105"/>
        <v>-0.6014144678763724</v>
      </c>
      <c r="H791">
        <f t="shared" si="106"/>
        <v>-0.6175005731105808</v>
      </c>
      <c r="I791">
        <f t="shared" si="107"/>
        <v>-0.6298239632998235</v>
      </c>
    </row>
    <row r="792" spans="1:9" ht="12.75">
      <c r="A792">
        <f t="shared" si="108"/>
        <v>4.624424385951912</v>
      </c>
      <c r="B792">
        <f t="shared" si="109"/>
        <v>-0.6293333333332958</v>
      </c>
      <c r="C792">
        <f t="shared" si="101"/>
        <v>-0.7612574811950473</v>
      </c>
      <c r="D792">
        <f t="shared" si="102"/>
        <v>-0.713968031788434</v>
      </c>
      <c r="E792">
        <f t="shared" si="103"/>
        <v>-0.6319950929487597</v>
      </c>
      <c r="F792">
        <f t="shared" si="104"/>
        <v>-0.63199509295085</v>
      </c>
      <c r="G792">
        <f t="shared" si="105"/>
        <v>-0.604335897184863</v>
      </c>
      <c r="H792">
        <f t="shared" si="106"/>
        <v>-0.6194552153987479</v>
      </c>
      <c r="I792">
        <f t="shared" si="107"/>
        <v>-0.632186979364606</v>
      </c>
    </row>
    <row r="793" spans="1:9" ht="12.75">
      <c r="A793">
        <f t="shared" si="108"/>
        <v>4.630707571258911</v>
      </c>
      <c r="B793">
        <f t="shared" si="109"/>
        <v>-0.6319999999999624</v>
      </c>
      <c r="C793">
        <f t="shared" si="101"/>
        <v>-0.7616642857993204</v>
      </c>
      <c r="D793">
        <f t="shared" si="102"/>
        <v>-0.7177213788414447</v>
      </c>
      <c r="E793">
        <f t="shared" si="103"/>
        <v>-0.6353455339294166</v>
      </c>
      <c r="F793">
        <f t="shared" si="104"/>
        <v>-0.6353455339313633</v>
      </c>
      <c r="G793">
        <f t="shared" si="105"/>
        <v>-0.6072911617854645</v>
      </c>
      <c r="H793">
        <f t="shared" si="106"/>
        <v>-0.6214222076005339</v>
      </c>
      <c r="I793">
        <f t="shared" si="107"/>
        <v>-0.6345377204481734</v>
      </c>
    </row>
    <row r="794" spans="1:9" ht="12.75">
      <c r="A794">
        <f t="shared" si="108"/>
        <v>4.636990756565911</v>
      </c>
      <c r="B794">
        <f t="shared" si="109"/>
        <v>-0.634666666666629</v>
      </c>
      <c r="C794">
        <f t="shared" si="101"/>
        <v>-0.76204102120177</v>
      </c>
      <c r="D794">
        <f t="shared" si="102"/>
        <v>-0.7214515957870423</v>
      </c>
      <c r="E794">
        <f t="shared" si="103"/>
        <v>-0.6387021125481138</v>
      </c>
      <c r="F794">
        <f t="shared" si="104"/>
        <v>-0.6387021125499155</v>
      </c>
      <c r="G794">
        <f t="shared" si="105"/>
        <v>-0.6102802503023659</v>
      </c>
      <c r="H794">
        <f t="shared" si="106"/>
        <v>-0.6234029427292835</v>
      </c>
      <c r="I794">
        <f t="shared" si="107"/>
        <v>-0.6368768373433987</v>
      </c>
    </row>
    <row r="795" spans="1:9" ht="12.75">
      <c r="A795">
        <f t="shared" si="108"/>
        <v>4.643273941872911</v>
      </c>
      <c r="B795">
        <f t="shared" si="109"/>
        <v>-0.6373333333332956</v>
      </c>
      <c r="C795">
        <f t="shared" si="101"/>
        <v>-0.7623876725295274</v>
      </c>
      <c r="D795">
        <f t="shared" si="102"/>
        <v>-0.725158138198748</v>
      </c>
      <c r="E795">
        <f t="shared" si="103"/>
        <v>-0.6420644171302907</v>
      </c>
      <c r="F795">
        <f t="shared" si="104"/>
        <v>-0.6420644171319463</v>
      </c>
      <c r="G795">
        <f t="shared" si="105"/>
        <v>-0.6133031137293695</v>
      </c>
      <c r="H795">
        <f t="shared" si="106"/>
        <v>-0.6253988047041397</v>
      </c>
      <c r="I795">
        <f t="shared" si="107"/>
        <v>-0.6392050208122683</v>
      </c>
    </row>
    <row r="796" spans="1:9" ht="12.75">
      <c r="A796">
        <f t="shared" si="108"/>
        <v>4.649557127179911</v>
      </c>
      <c r="B796">
        <f t="shared" si="109"/>
        <v>-0.6399999999999622</v>
      </c>
      <c r="C796">
        <f t="shared" si="101"/>
        <v>-0.762704226097392</v>
      </c>
      <c r="D796">
        <f t="shared" si="102"/>
        <v>-0.7288404618256097</v>
      </c>
      <c r="E796">
        <f t="shared" si="103"/>
        <v>-0.6454320257310571</v>
      </c>
      <c r="F796">
        <f t="shared" si="104"/>
        <v>-0.6454320257325654</v>
      </c>
      <c r="G796">
        <f t="shared" si="105"/>
        <v>-0.616359665109024</v>
      </c>
      <c r="H796">
        <f t="shared" si="106"/>
        <v>-0.6274111659929105</v>
      </c>
      <c r="I796">
        <f t="shared" si="107"/>
        <v>-0.641523000569405</v>
      </c>
    </row>
    <row r="797" spans="1:9" ht="12.75">
      <c r="A797">
        <f t="shared" si="108"/>
        <v>4.6558403124869105</v>
      </c>
      <c r="B797">
        <f t="shared" si="109"/>
        <v>-0.6426666666666287</v>
      </c>
      <c r="C797">
        <f t="shared" si="101"/>
        <v>-0.7629906694083707</v>
      </c>
      <c r="D797">
        <f t="shared" si="102"/>
        <v>-0.732498022676525</v>
      </c>
      <c r="E797">
        <f t="shared" si="103"/>
        <v>-0.6488045061760607</v>
      </c>
      <c r="F797">
        <f t="shared" si="104"/>
        <v>-0.6488045061774209</v>
      </c>
      <c r="G797">
        <f t="shared" si="105"/>
        <v>-0.6194497792429</v>
      </c>
      <c r="H797">
        <f t="shared" si="106"/>
        <v>-0.6294413852484226</v>
      </c>
      <c r="I797">
        <f t="shared" si="107"/>
        <v>-0.6438315441615907</v>
      </c>
    </row>
    <row r="798" spans="1:9" ht="12.75">
      <c r="A798">
        <f t="shared" si="108"/>
        <v>4.66212349779391</v>
      </c>
      <c r="B798">
        <f t="shared" si="109"/>
        <v>-0.6453333333332953</v>
      </c>
      <c r="C798">
        <f t="shared" si="101"/>
        <v>-0.7632469911541723</v>
      </c>
      <c r="D798">
        <f t="shared" si="102"/>
        <v>-0.7361302771046638</v>
      </c>
      <c r="E798">
        <f t="shared" si="103"/>
        <v>-0.6521814161061821</v>
      </c>
      <c r="F798">
        <f t="shared" si="104"/>
        <v>-0.6521814161073933</v>
      </c>
      <c r="G798">
        <f t="shared" si="105"/>
        <v>-0.6225732924333365</v>
      </c>
      <c r="H798">
        <f t="shared" si="106"/>
        <v>-0.6314908049416332</v>
      </c>
      <c r="I798">
        <f t="shared" si="107"/>
        <v>-0.6461314557441541</v>
      </c>
    </row>
    <row r="799" spans="1:9" ht="12.75">
      <c r="A799">
        <f t="shared" si="108"/>
        <v>4.66840668310091</v>
      </c>
      <c r="B799">
        <f t="shared" si="109"/>
        <v>-0.6479999999999619</v>
      </c>
      <c r="C799">
        <f t="shared" si="101"/>
        <v>-0.7634731812156528</v>
      </c>
      <c r="D799">
        <f t="shared" si="102"/>
        <v>-0.7397366818919767</v>
      </c>
      <c r="E799">
        <f t="shared" si="103"/>
        <v>-0.6555623030260562</v>
      </c>
      <c r="F799">
        <f t="shared" si="104"/>
        <v>-0.6555623030271178</v>
      </c>
      <c r="G799">
        <f t="shared" si="105"/>
        <v>-0.6257300022569576</v>
      </c>
      <c r="H799">
        <f t="shared" si="106"/>
        <v>-0.6335607489947992</v>
      </c>
      <c r="I799">
        <f t="shared" si="107"/>
        <v>-0.6484235747553129</v>
      </c>
    </row>
    <row r="800" spans="1:9" ht="12.75">
      <c r="A800">
        <f t="shared" si="108"/>
        <v>4.67468986840791</v>
      </c>
      <c r="B800">
        <f t="shared" si="109"/>
        <v>-0.6506666666666285</v>
      </c>
      <c r="C800">
        <f t="shared" si="101"/>
        <v>-0.7636692306632162</v>
      </c>
      <c r="D800">
        <f t="shared" si="102"/>
        <v>-0.7433166943337778</v>
      </c>
      <c r="E800">
        <f t="shared" si="103"/>
        <v>-0.6589467043564217</v>
      </c>
      <c r="F800">
        <f t="shared" si="104"/>
        <v>-0.6589467043573328</v>
      </c>
      <c r="G800">
        <f t="shared" si="105"/>
        <v>-0.6289196673702304</v>
      </c>
      <c r="H800">
        <f t="shared" si="106"/>
        <v>-0.6356525204180138</v>
      </c>
      <c r="I800">
        <f t="shared" si="107"/>
        <v>-0.6507087744897657</v>
      </c>
    </row>
    <row r="801" spans="1:9" ht="12.75">
      <c r="A801">
        <f t="shared" si="108"/>
        <v>4.68097305371491</v>
      </c>
      <c r="B801">
        <f t="shared" si="109"/>
        <v>-0.6533333333332951</v>
      </c>
      <c r="C801">
        <f t="shared" si="101"/>
        <v>-0.763835131757166</v>
      </c>
      <c r="D801">
        <f t="shared" si="102"/>
        <v>-0.7468697723233855</v>
      </c>
      <c r="E801">
        <f t="shared" si="103"/>
        <v>-0.6623341474902933</v>
      </c>
      <c r="F801">
        <f t="shared" si="104"/>
        <v>-0.6623341474910535</v>
      </c>
      <c r="G801">
        <f t="shared" si="105"/>
        <v>-0.6321420073473053</v>
      </c>
      <c r="H801">
        <f t="shared" si="106"/>
        <v>-0.6377673989524363</v>
      </c>
      <c r="I801">
        <f t="shared" si="107"/>
        <v>-0.652987960573048</v>
      </c>
    </row>
    <row r="802" spans="1:9" ht="12.75">
      <c r="A802">
        <f t="shared" si="108"/>
        <v>4.6872562390219095</v>
      </c>
      <c r="B802">
        <f t="shared" si="109"/>
        <v>-0.6559999999999615</v>
      </c>
      <c r="C802">
        <f t="shared" si="101"/>
        <v>-0.7639708779480109</v>
      </c>
      <c r="D802">
        <f t="shared" si="102"/>
        <v>-0.7503953744368114</v>
      </c>
      <c r="E802">
        <f t="shared" si="103"/>
        <v>-0.6657241498529582</v>
      </c>
      <c r="F802">
        <f t="shared" si="104"/>
        <v>-0.665724149853567</v>
      </c>
      <c r="G802">
        <f t="shared" si="105"/>
        <v>-0.635396702550352</v>
      </c>
      <c r="H802">
        <f t="shared" si="106"/>
        <v>-0.6399066387235454</v>
      </c>
      <c r="I802">
        <f t="shared" si="107"/>
        <v>-0.6552620693383729</v>
      </c>
    </row>
    <row r="803" spans="1:9" ht="12.75">
      <c r="A803">
        <f t="shared" si="108"/>
        <v>4.693539424328909</v>
      </c>
      <c r="B803">
        <f t="shared" si="109"/>
        <v>-0.6586666666666281</v>
      </c>
      <c r="C803">
        <f t="shared" si="101"/>
        <v>-0.7640764638767239</v>
      </c>
      <c r="D803">
        <f t="shared" si="102"/>
        <v>-0.7538929600174819</v>
      </c>
      <c r="E803">
        <f t="shared" si="103"/>
        <v>-0.6691162189657887</v>
      </c>
      <c r="F803">
        <f t="shared" si="104"/>
        <v>-0.6691162189662455</v>
      </c>
      <c r="G803">
        <f t="shared" si="105"/>
        <v>-0.6386833940325731</v>
      </c>
      <c r="H803">
        <f t="shared" si="106"/>
        <v>-0.6420714659077488</v>
      </c>
      <c r="I803">
        <f t="shared" si="107"/>
        <v>-0.6575320661078937</v>
      </c>
    </row>
    <row r="804" spans="1:9" ht="12.75">
      <c r="A804">
        <f t="shared" si="108"/>
        <v>4.699822609635909</v>
      </c>
      <c r="B804">
        <f t="shared" si="109"/>
        <v>-0.6613333333332947</v>
      </c>
      <c r="C804">
        <f t="shared" si="101"/>
        <v>-0.7641518853749532</v>
      </c>
      <c r="D804">
        <f t="shared" si="102"/>
        <v>-0.7573619892609789</v>
      </c>
      <c r="E804">
        <f t="shared" si="103"/>
        <v>-0.6725098525138651</v>
      </c>
      <c r="F804">
        <f t="shared" si="104"/>
        <v>-0.6725098525141698</v>
      </c>
      <c r="G804">
        <f t="shared" si="105"/>
        <v>-0.6420016834740484</v>
      </c>
      <c r="H804">
        <f t="shared" si="106"/>
        <v>-0.6442630764156807</v>
      </c>
      <c r="I804">
        <f t="shared" si="107"/>
        <v>-0.6597989433805269</v>
      </c>
    </row>
    <row r="805" spans="1:9" ht="12.75">
      <c r="A805">
        <f t="shared" si="108"/>
        <v>4.706105794942909</v>
      </c>
      <c r="B805">
        <f t="shared" si="109"/>
        <v>-0.6639999999999613</v>
      </c>
      <c r="C805">
        <f t="shared" si="101"/>
        <v>-0.7641971394651872</v>
      </c>
      <c r="D805">
        <f t="shared" si="102"/>
        <v>-0.760801923299788</v>
      </c>
      <c r="E805">
        <f t="shared" si="103"/>
        <v>-0.6759045384174047</v>
      </c>
      <c r="F805">
        <f t="shared" si="104"/>
        <v>-0.6759045384175572</v>
      </c>
      <c r="G805">
        <f t="shared" si="105"/>
        <v>-0.6453511331505317</v>
      </c>
      <c r="H805">
        <f t="shared" si="106"/>
        <v>-0.6464826335955101</v>
      </c>
      <c r="I805">
        <f t="shared" si="107"/>
        <v>-0.6620637189286853</v>
      </c>
    </row>
    <row r="806" spans="1:9" ht="12.75">
      <c r="A806">
        <f t="shared" si="108"/>
        <v>4.712388980249909</v>
      </c>
      <c r="B806">
        <f t="shared" si="109"/>
        <v>-0.6666666666666279</v>
      </c>
      <c r="C806">
        <f t="shared" si="101"/>
        <v>-0.7642122243608719</v>
      </c>
      <c r="D806">
        <f t="shared" si="102"/>
        <v>-0.7642122242880388</v>
      </c>
      <c r="E806">
        <f t="shared" si="103"/>
        <v>-0.679299754906984</v>
      </c>
      <c r="F806">
        <f t="shared" si="104"/>
        <v>-0.679299754906984</v>
      </c>
      <c r="G806">
        <f t="shared" si="105"/>
        <v>-0.648731265935294</v>
      </c>
      <c r="H806">
        <f t="shared" si="106"/>
        <v>-0.6487312659595716</v>
      </c>
      <c r="I806">
        <f t="shared" si="107"/>
        <v>-0.664327433806472</v>
      </c>
    </row>
    <row r="807" spans="1:9" ht="12.75">
      <c r="A807">
        <f t="shared" si="108"/>
        <v>4.718672165556908</v>
      </c>
      <c r="B807">
        <f t="shared" si="109"/>
        <v>-0.6693333333332945</v>
      </c>
      <c r="C807">
        <f t="shared" si="101"/>
        <v>-0.7641971394664815</v>
      </c>
      <c r="D807">
        <f t="shared" si="102"/>
        <v>-0.7675923554862261</v>
      </c>
      <c r="E807">
        <f t="shared" si="103"/>
        <v>-0.6826949706025485</v>
      </c>
      <c r="F807">
        <f t="shared" si="104"/>
        <v>-0.682694970602396</v>
      </c>
      <c r="G807">
        <f t="shared" si="105"/>
        <v>-0.6521415653340764</v>
      </c>
      <c r="H807">
        <f t="shared" si="106"/>
        <v>-0.651010064937619</v>
      </c>
      <c r="I807">
        <f t="shared" si="107"/>
        <v>-0.6665911502720883</v>
      </c>
    </row>
    <row r="808" spans="1:9" ht="12.75">
      <c r="A808">
        <f t="shared" si="108"/>
        <v>4.724955350863908</v>
      </c>
      <c r="B808">
        <f t="shared" si="109"/>
        <v>-0.6719999999999609</v>
      </c>
      <c r="C808">
        <f t="shared" si="101"/>
        <v>-0.7641518853775418</v>
      </c>
      <c r="D808">
        <f t="shared" si="102"/>
        <v>-0.7709417813458959</v>
      </c>
      <c r="E808">
        <f t="shared" si="103"/>
        <v>-0.6860896445961939</v>
      </c>
      <c r="F808">
        <f t="shared" si="104"/>
        <v>-0.6860896445958892</v>
      </c>
      <c r="G808">
        <f t="shared" si="105"/>
        <v>-0.6555814755531807</v>
      </c>
      <c r="H808">
        <f t="shared" si="106"/>
        <v>-0.6533200826599658</v>
      </c>
      <c r="I808">
        <f t="shared" si="107"/>
        <v>-0.6688559496273974</v>
      </c>
    </row>
    <row r="809" spans="1:9" ht="12.75">
      <c r="A809">
        <f t="shared" si="108"/>
        <v>4.731238536170908</v>
      </c>
      <c r="B809">
        <f t="shared" si="109"/>
        <v>-0.6746666666666277</v>
      </c>
      <c r="C809">
        <f t="shared" si="101"/>
        <v>-0.7640764638806067</v>
      </c>
      <c r="D809">
        <f t="shared" si="102"/>
        <v>-0.7742599675942861</v>
      </c>
      <c r="E809">
        <f t="shared" si="103"/>
        <v>-0.6894832265387119</v>
      </c>
      <c r="F809">
        <f t="shared" si="104"/>
        <v>-0.689483226538255</v>
      </c>
      <c r="G809">
        <f t="shared" si="105"/>
        <v>-0.6590504016007053</v>
      </c>
      <c r="H809">
        <f t="shared" si="106"/>
        <v>-0.6556623297737747</v>
      </c>
      <c r="I809">
        <f t="shared" si="107"/>
        <v>-0.6711229299777914</v>
      </c>
    </row>
    <row r="810" spans="1:9" ht="12.75">
      <c r="A810">
        <f t="shared" si="108"/>
        <v>4.737521721477908</v>
      </c>
      <c r="B810">
        <f t="shared" si="109"/>
        <v>-0.677333333333294</v>
      </c>
      <c r="C810">
        <f t="shared" si="101"/>
        <v>-0.7639708779531877</v>
      </c>
      <c r="D810">
        <f t="shared" si="102"/>
        <v>-0.7775463813189052</v>
      </c>
      <c r="E810">
        <f t="shared" si="103"/>
        <v>-0.6928751567298795</v>
      </c>
      <c r="F810">
        <f t="shared" si="104"/>
        <v>-0.6928751567292708</v>
      </c>
      <c r="G810">
        <f t="shared" si="105"/>
        <v>-0.6625477094208919</v>
      </c>
      <c r="H810">
        <f t="shared" si="106"/>
        <v>-0.6580377732957029</v>
      </c>
      <c r="I810">
        <f t="shared" si="107"/>
        <v>-0.6733932039156811</v>
      </c>
    </row>
    <row r="811" spans="1:9" ht="12.75">
      <c r="A811">
        <f t="shared" si="108"/>
        <v>4.7438049067849075</v>
      </c>
      <c r="B811">
        <f t="shared" si="109"/>
        <v>-0.6799999999999609</v>
      </c>
      <c r="C811">
        <f t="shared" si="101"/>
        <v>-0.7638351317636367</v>
      </c>
      <c r="D811">
        <f t="shared" si="102"/>
        <v>-0.7808004910520386</v>
      </c>
      <c r="E811">
        <f t="shared" si="103"/>
        <v>-0.6962648662124842</v>
      </c>
      <c r="F811">
        <f t="shared" si="104"/>
        <v>-0.696264866211724</v>
      </c>
      <c r="G811">
        <f t="shared" si="105"/>
        <v>-0.6660727260615307</v>
      </c>
      <c r="H811">
        <f t="shared" si="106"/>
        <v>-0.660447334504095</v>
      </c>
      <c r="I811">
        <f t="shared" si="107"/>
        <v>-0.6756678961311264</v>
      </c>
    </row>
    <row r="812" spans="1:9" ht="12.75">
      <c r="A812">
        <f t="shared" si="108"/>
        <v>4.750088092091907</v>
      </c>
      <c r="B812">
        <f t="shared" si="109"/>
        <v>-0.6826666666666272</v>
      </c>
      <c r="C812">
        <f t="shared" si="101"/>
        <v>-0.7636692306709806</v>
      </c>
      <c r="D812">
        <f t="shared" si="102"/>
        <v>-0.7840217668551668</v>
      </c>
      <c r="E812">
        <f t="shared" si="103"/>
        <v>-0.6996517768700611</v>
      </c>
      <c r="F812">
        <f t="shared" si="104"/>
        <v>-0.6996517768691499</v>
      </c>
      <c r="G812">
        <f t="shared" si="105"/>
        <v>-0.6696247398743272</v>
      </c>
      <c r="H812">
        <f t="shared" si="106"/>
        <v>-0.6628918868738624</v>
      </c>
      <c r="I812">
        <f t="shared" si="107"/>
        <v>-0.6779481409532906</v>
      </c>
    </row>
    <row r="813" spans="1:9" ht="12.75">
      <c r="A813">
        <f t="shared" si="108"/>
        <v>4.756371277398907</v>
      </c>
      <c r="B813">
        <f t="shared" si="109"/>
        <v>-0.685333333333294</v>
      </c>
      <c r="C813">
        <f t="shared" si="101"/>
        <v>-0.7634731812247104</v>
      </c>
      <c r="D813">
        <f t="shared" si="102"/>
        <v>-0.7872096804032835</v>
      </c>
      <c r="E813">
        <f t="shared" si="103"/>
        <v>-0.7030353015283288</v>
      </c>
      <c r="F813">
        <f t="shared" si="104"/>
        <v>-0.7030353015272672</v>
      </c>
      <c r="G813">
        <f t="shared" si="105"/>
        <v>-0.6732030007481193</v>
      </c>
      <c r="H813">
        <f t="shared" si="106"/>
        <v>-0.6653722540571522</v>
      </c>
      <c r="I813">
        <f t="shared" si="107"/>
        <v>-0.6802350798265838</v>
      </c>
    </row>
    <row r="814" spans="1:9" ht="12.75">
      <c r="A814">
        <f t="shared" si="108"/>
        <v>4.762654462705907</v>
      </c>
      <c r="B814">
        <f t="shared" si="109"/>
        <v>-0.6879999999999604</v>
      </c>
      <c r="C814">
        <f t="shared" si="101"/>
        <v>-0.7632469911645227</v>
      </c>
      <c r="D814">
        <f t="shared" si="102"/>
        <v>-0.7903637050691005</v>
      </c>
      <c r="E814">
        <f t="shared" si="103"/>
        <v>-0.7064148440603031</v>
      </c>
      <c r="F814">
        <f t="shared" si="104"/>
        <v>-0.7064148440590918</v>
      </c>
      <c r="G814">
        <f t="shared" si="105"/>
        <v>-0.6768067203747888</v>
      </c>
      <c r="H814">
        <f t="shared" si="106"/>
        <v>-0.6678892079128559</v>
      </c>
      <c r="I814">
        <f t="shared" si="107"/>
        <v>-0.6825298587255193</v>
      </c>
    </row>
    <row r="815" spans="1:9" ht="12.75">
      <c r="A815">
        <f t="shared" si="108"/>
        <v>4.768937648012907</v>
      </c>
      <c r="B815">
        <f t="shared" si="109"/>
        <v>-0.6906666666666272</v>
      </c>
      <c r="C815">
        <f aca="true" t="shared" si="110" ref="C815:C878">$B$22*SIN(A815)</f>
        <v>-0.7629906694200137</v>
      </c>
      <c r="D815">
        <f aca="true" t="shared" si="111" ref="D815:D878">$B$22*SIN(A815)+$B$23*SIN(2*A815)</f>
        <v>-0.7934833160071239</v>
      </c>
      <c r="E815">
        <f aca="true" t="shared" si="112" ref="E815:E878">$B$22*SIN(A815)+$B$23*SIN(2*A815)+$B$24*SIN(3*A815)</f>
        <v>-0.7097897994950662</v>
      </c>
      <c r="F815">
        <f aca="true" t="shared" si="113" ref="F815:F878">$B$22*SIN(A815)+$B$23*SIN(2*A815)+$B$24*SIN(3*A815)+$B$25*SIN(4*A815)</f>
        <v>-0.7097897994937059</v>
      </c>
      <c r="G815">
        <f aca="true" t="shared" si="114" ref="G815:G878">$B$22*SIN(A815)+$B$23*SIN(2*A815)+$B$24*SIN(3*A815)+$B$25*SIN(4*A815)+$B$26*SIN(5*A815)</f>
        <v>-0.6804350725476904</v>
      </c>
      <c r="H815">
        <f aca="true" t="shared" si="115" ref="H815:H878">$B$22*SIN(A815)+$B$23*SIN(2*A815)+$B$24*SIN(3*A815)+$B$25*SIN(4*A815)+$B$26*SIN(5*A815)+$B$27*SIN(6*A815)</f>
        <v>-0.6704434665879551</v>
      </c>
      <c r="I815">
        <f aca="true" t="shared" si="116" ref="I815:I878">$B$22*SIN(A815)+$B$23*SIN(2*A815)+$B$24*SIN(3*A815)+$B$25*SIN(4*A815)+$B$26*SIN(5*A815)+$B$27*SIN(6*A815)+$B$28*SIN(7*A815)</f>
        <v>-0.6848336255124705</v>
      </c>
    </row>
    <row r="816" spans="1:9" ht="12.75">
      <c r="A816">
        <f aca="true" t="shared" si="117" ref="A816:A879">A815+$B$16</f>
        <v>4.775220833319906</v>
      </c>
      <c r="B816">
        <f t="shared" si="109"/>
        <v>-0.6933333333332936</v>
      </c>
      <c r="C816">
        <f t="shared" si="110"/>
        <v>-0.7627042261103271</v>
      </c>
      <c r="D816">
        <f t="shared" si="111"/>
        <v>-0.7965679902375918</v>
      </c>
      <c r="E816">
        <f t="shared" si="112"/>
        <v>-0.7131595541301723</v>
      </c>
      <c r="F816">
        <f t="shared" si="113"/>
        <v>-0.7131595541286639</v>
      </c>
      <c r="G816">
        <f t="shared" si="114"/>
        <v>-0.6840871934923909</v>
      </c>
      <c r="H816">
        <f t="shared" si="115"/>
        <v>-0.67303569265365</v>
      </c>
      <c r="I816">
        <f t="shared" si="116"/>
        <v>-0.6871475272426748</v>
      </c>
    </row>
    <row r="817" spans="1:9" ht="12.75">
      <c r="A817">
        <f t="shared" si="117"/>
        <v>4.781504018626906</v>
      </c>
      <c r="B817">
        <f t="shared" si="109"/>
        <v>-0.6959999999999604</v>
      </c>
      <c r="C817">
        <f t="shared" si="110"/>
        <v>-0.7623876725437541</v>
      </c>
      <c r="D817">
        <f t="shared" si="111"/>
        <v>-0.7996172067302568</v>
      </c>
      <c r="E817">
        <f t="shared" si="112"/>
        <v>-0.7165234856476635</v>
      </c>
      <c r="F817">
        <f t="shared" si="113"/>
        <v>-0.716523485646008</v>
      </c>
      <c r="G817">
        <f t="shared" si="114"/>
        <v>-0.6877621822294749</v>
      </c>
      <c r="H817">
        <f t="shared" si="115"/>
        <v>-0.6756664912991447</v>
      </c>
      <c r="I817">
        <f t="shared" si="116"/>
        <v>-0.6894727074209622</v>
      </c>
    </row>
    <row r="818" spans="1:9" ht="12.75">
      <c r="A818">
        <f t="shared" si="117"/>
        <v>4.787787203933906</v>
      </c>
      <c r="B818">
        <f t="shared" si="109"/>
        <v>-0.6986666666666268</v>
      </c>
      <c r="C818">
        <f t="shared" si="110"/>
        <v>-0.7620410212172876</v>
      </c>
      <c r="D818">
        <f t="shared" si="111"/>
        <v>-0.8026304464880022</v>
      </c>
      <c r="E818">
        <f t="shared" si="112"/>
        <v>-0.7198809632336736</v>
      </c>
      <c r="F818">
        <f t="shared" si="113"/>
        <v>-0.7198809632318719</v>
      </c>
      <c r="G818">
        <f t="shared" si="114"/>
        <v>-0.6914591009691553</v>
      </c>
      <c r="H818">
        <f t="shared" si="115"/>
        <v>-0.6783364085859086</v>
      </c>
      <c r="I818">
        <f t="shared" si="116"/>
        <v>-0.6918103032148448</v>
      </c>
    </row>
    <row r="819" spans="1:9" ht="12.75">
      <c r="A819">
        <f t="shared" si="117"/>
        <v>4.794070389240906</v>
      </c>
      <c r="B819">
        <f t="shared" si="109"/>
        <v>-0.7013333333332932</v>
      </c>
      <c r="C819">
        <f t="shared" si="110"/>
        <v>-0.7616642858161283</v>
      </c>
      <c r="D819">
        <f t="shared" si="111"/>
        <v>-0.8056071926302774</v>
      </c>
      <c r="E819">
        <f t="shared" si="112"/>
        <v>-0.7232313477015906</v>
      </c>
      <c r="F819">
        <f t="shared" si="113"/>
        <v>-0.7232313476996439</v>
      </c>
      <c r="G819">
        <f t="shared" si="114"/>
        <v>-0.6951769755373824</v>
      </c>
      <c r="H819">
        <f t="shared" si="115"/>
        <v>-0.681045929765153</v>
      </c>
      <c r="I819">
        <f t="shared" si="116"/>
        <v>-0.6941614426287172</v>
      </c>
    </row>
    <row r="820" spans="1:9" ht="12.75">
      <c r="A820">
        <f t="shared" si="117"/>
        <v>4.800353574547906</v>
      </c>
      <c r="B820">
        <f t="shared" si="109"/>
        <v>-0.70399999999996</v>
      </c>
      <c r="C820">
        <f t="shared" si="110"/>
        <v>-0.761257481213145</v>
      </c>
      <c r="D820">
        <f t="shared" si="111"/>
        <v>-0.8085469304763405</v>
      </c>
      <c r="E820">
        <f t="shared" si="112"/>
        <v>-0.7265739916187547</v>
      </c>
      <c r="F820">
        <f t="shared" si="113"/>
        <v>-0.7265739916166644</v>
      </c>
      <c r="G820">
        <f t="shared" si="114"/>
        <v>-0.6989147958331351</v>
      </c>
      <c r="H820">
        <f t="shared" si="115"/>
        <v>-0.6837954776611984</v>
      </c>
      <c r="I820">
        <f t="shared" si="116"/>
        <v>-0.6965272416440539</v>
      </c>
    </row>
    <row r="821" spans="1:9" ht="12.75">
      <c r="A821">
        <f t="shared" si="117"/>
        <v>4.806636759854905</v>
      </c>
      <c r="B821">
        <f t="shared" si="109"/>
        <v>-0.7066666666666264</v>
      </c>
      <c r="C821">
        <f t="shared" si="110"/>
        <v>-0.7608206234682866</v>
      </c>
      <c r="D821">
        <f t="shared" si="111"/>
        <v>-0.8114491476282938</v>
      </c>
      <c r="E821">
        <f t="shared" si="112"/>
        <v>-0.7299082394366596</v>
      </c>
      <c r="F821">
        <f t="shared" si="113"/>
        <v>-0.7299082394344268</v>
      </c>
      <c r="G821">
        <f t="shared" si="114"/>
        <v>-0.7026715163165314</v>
      </c>
      <c r="H821">
        <f t="shared" si="115"/>
        <v>-0.6865854111233196</v>
      </c>
      <c r="I821">
        <f t="shared" si="116"/>
        <v>-0.6989088013305995</v>
      </c>
    </row>
    <row r="822" spans="1:9" ht="12.75">
      <c r="A822">
        <f t="shared" si="117"/>
        <v>4.812919945161905</v>
      </c>
      <c r="B822">
        <f t="shared" si="109"/>
        <v>-0.7093333333332932</v>
      </c>
      <c r="C822">
        <f t="shared" si="110"/>
        <v>-0.7603537298279491</v>
      </c>
      <c r="D822">
        <f t="shared" si="111"/>
        <v>-0.814313334053899</v>
      </c>
      <c r="E822">
        <f t="shared" si="112"/>
        <v>-0.7332334276246286</v>
      </c>
      <c r="F822">
        <f t="shared" si="113"/>
        <v>-0.7332334276222549</v>
      </c>
      <c r="G822">
        <f t="shared" si="114"/>
        <v>-0.7064460565273796</v>
      </c>
      <c r="H822">
        <f t="shared" si="115"/>
        <v>-0.6894160235485839</v>
      </c>
      <c r="I822">
        <f t="shared" si="116"/>
        <v>-0.701307204933655</v>
      </c>
    </row>
    <row r="823" spans="1:9" ht="12.75">
      <c r="A823">
        <f t="shared" si="117"/>
        <v>4.819203130468905</v>
      </c>
      <c r="B823">
        <f aca="true" t="shared" si="118" ref="B823:B886">-(4/(3*$B$14))*A823+(4/3)</f>
        <v>-0.7119999999999596</v>
      </c>
      <c r="C823">
        <f t="shared" si="110"/>
        <v>-0.7598568187242937</v>
      </c>
      <c r="D823">
        <f t="shared" si="111"/>
        <v>-0.8171389821691599</v>
      </c>
      <c r="E823">
        <f t="shared" si="112"/>
        <v>-0.7365488848069345</v>
      </c>
      <c r="F823">
        <f t="shared" si="113"/>
        <v>-0.7365488848044212</v>
      </c>
      <c r="G823">
        <f t="shared" si="114"/>
        <v>-0.7102373016337568</v>
      </c>
      <c r="H823">
        <f t="shared" si="115"/>
        <v>-0.6922875414781019</v>
      </c>
      <c r="I823">
        <f t="shared" si="116"/>
        <v>-0.7037235149426581</v>
      </c>
    </row>
    <row r="824" spans="1:9" ht="12.75">
      <c r="A824">
        <f t="shared" si="117"/>
        <v>4.825486315775905</v>
      </c>
      <c r="B824">
        <f t="shared" si="118"/>
        <v>-0.7146666666666264</v>
      </c>
      <c r="C824">
        <f t="shared" si="110"/>
        <v>-0.7593299097745201</v>
      </c>
      <c r="D824">
        <f t="shared" si="111"/>
        <v>-0.8199255869206594</v>
      </c>
      <c r="E824">
        <f t="shared" si="112"/>
        <v>-0.7398539319033308</v>
      </c>
      <c r="F824">
        <f t="shared" si="113"/>
        <v>-0.7398539319006796</v>
      </c>
      <c r="G824">
        <f t="shared" si="114"/>
        <v>-0.7140441030101781</v>
      </c>
      <c r="H824">
        <f t="shared" si="115"/>
        <v>-0.6952001232690335</v>
      </c>
      <c r="I824">
        <f t="shared" si="116"/>
        <v>-0.706158770146357</v>
      </c>
    </row>
    <row r="825" spans="1:9" ht="12.75">
      <c r="A825">
        <f t="shared" si="117"/>
        <v>4.8317695010829045</v>
      </c>
      <c r="B825">
        <f t="shared" si="118"/>
        <v>-0.7173333333332927</v>
      </c>
      <c r="C825">
        <f t="shared" si="110"/>
        <v>-0.7587730237800915</v>
      </c>
      <c r="D825">
        <f t="shared" si="111"/>
        <v>-0.8226726458676357</v>
      </c>
      <c r="E825">
        <f t="shared" si="112"/>
        <v>-0.7431478822729592</v>
      </c>
      <c r="F825">
        <f t="shared" si="113"/>
        <v>-0.7431478822701718</v>
      </c>
      <c r="G825">
        <f t="shared" si="114"/>
        <v>-0.7178652788448882</v>
      </c>
      <c r="H825">
        <f t="shared" si="115"/>
        <v>-0.6981538578445848</v>
      </c>
      <c r="I825">
        <f t="shared" si="116"/>
        <v>-0.7086139826799376</v>
      </c>
    </row>
    <row r="826" spans="1:9" ht="12.75">
      <c r="A826">
        <f t="shared" si="117"/>
        <v>4.838052686389904</v>
      </c>
      <c r="B826">
        <f t="shared" si="118"/>
        <v>-0.7199999999999596</v>
      </c>
      <c r="C826">
        <f t="shared" si="110"/>
        <v>-0.7581861827259131</v>
      </c>
      <c r="D826">
        <f t="shared" si="111"/>
        <v>-0.8253796592637871</v>
      </c>
      <c r="E826">
        <f t="shared" si="112"/>
        <v>-0.7464300418615999</v>
      </c>
      <c r="F826">
        <f t="shared" si="113"/>
        <v>-0.7464300418586779</v>
      </c>
      <c r="G826">
        <f t="shared" si="114"/>
        <v>-0.7216996147757859</v>
      </c>
      <c r="H826">
        <f t="shared" si="115"/>
        <v>-0.7011487635241495</v>
      </c>
      <c r="I826">
        <f t="shared" si="116"/>
        <v>-0.711090135069551</v>
      </c>
    </row>
    <row r="827" spans="1:9" ht="12.75">
      <c r="A827">
        <f t="shared" si="117"/>
        <v>4.844335871696904</v>
      </c>
      <c r="B827">
        <f t="shared" si="118"/>
        <v>-0.7226666666666259</v>
      </c>
      <c r="C827">
        <f t="shared" si="110"/>
        <v>-0.7575694097794652</v>
      </c>
      <c r="D827">
        <f t="shared" si="111"/>
        <v>-0.8280461301387929</v>
      </c>
      <c r="E827">
        <f t="shared" si="112"/>
        <v>-0.7496997093522284</v>
      </c>
      <c r="F827">
        <f t="shared" si="113"/>
        <v>-0.7496997093491737</v>
      </c>
      <c r="G827">
        <f t="shared" si="114"/>
        <v>-0.7255458645544621</v>
      </c>
      <c r="H827">
        <f t="shared" si="115"/>
        <v>-0.7041847869356378</v>
      </c>
      <c r="I827">
        <f t="shared" si="116"/>
        <v>-0.7135881772797426</v>
      </c>
    </row>
    <row r="828" spans="1:9" ht="12.75">
      <c r="A828">
        <f t="shared" si="117"/>
        <v>4.850619057003904</v>
      </c>
      <c r="B828">
        <f t="shared" si="118"/>
        <v>-0.7253333333332928</v>
      </c>
      <c r="C828">
        <f t="shared" si="110"/>
        <v>-0.7569227292898874</v>
      </c>
      <c r="D828">
        <f t="shared" si="111"/>
        <v>-0.8306715643795325</v>
      </c>
      <c r="E828">
        <f t="shared" si="112"/>
        <v>-0.7529561763188388</v>
      </c>
      <c r="F828">
        <f t="shared" si="113"/>
        <v>-0.7529561763156535</v>
      </c>
      <c r="G828">
        <f t="shared" si="114"/>
        <v>-0.7294027507378041</v>
      </c>
      <c r="H828">
        <f t="shared" si="115"/>
        <v>-0.7072618020119394</v>
      </c>
      <c r="I828">
        <f t="shared" si="116"/>
        <v>-0.7161090237693286</v>
      </c>
    </row>
    <row r="829" spans="1:9" ht="12.75">
      <c r="A829">
        <f t="shared" si="117"/>
        <v>4.856902242310904</v>
      </c>
      <c r="B829">
        <f t="shared" si="118"/>
        <v>-0.7279999999999591</v>
      </c>
      <c r="C829">
        <f t="shared" si="110"/>
        <v>-0.7562461667870183</v>
      </c>
      <c r="D829">
        <f t="shared" si="111"/>
        <v>-0.8332554708109974</v>
      </c>
      <c r="E829">
        <f t="shared" si="112"/>
        <v>-0.7561987273835</v>
      </c>
      <c r="F829">
        <f t="shared" si="113"/>
        <v>-0.756198727380186</v>
      </c>
      <c r="G829">
        <f t="shared" si="114"/>
        <v>-0.7332689654066035</v>
      </c>
      <c r="H829">
        <f t="shared" si="115"/>
        <v>-0.7103796090733627</v>
      </c>
      <c r="I829">
        <f t="shared" si="116"/>
        <v>-0.7186535505613243</v>
      </c>
    </row>
    <row r="830" spans="1:9" ht="12.75">
      <c r="A830">
        <f t="shared" si="117"/>
        <v>4.863185427617903</v>
      </c>
      <c r="B830">
        <f t="shared" si="118"/>
        <v>-0.7306666666666255</v>
      </c>
      <c r="C830">
        <f t="shared" si="110"/>
        <v>-0.7555397489803871</v>
      </c>
      <c r="D830">
        <f t="shared" si="111"/>
        <v>-0.8357973612768752</v>
      </c>
      <c r="E830">
        <f t="shared" si="112"/>
        <v>-0.7594266403765975</v>
      </c>
      <c r="F830">
        <f t="shared" si="113"/>
        <v>-0.7594266403731568</v>
      </c>
      <c r="G830">
        <f t="shared" si="114"/>
        <v>-0.7371431709105639</v>
      </c>
      <c r="H830">
        <f t="shared" si="115"/>
        <v>-0.7135379339977734</v>
      </c>
      <c r="I830">
        <f t="shared" si="116"/>
        <v>-0.7212225923325318</v>
      </c>
    </row>
    <row r="831" spans="1:9" ht="12.75">
      <c r="A831">
        <f t="shared" si="117"/>
        <v>4.869468612924903</v>
      </c>
      <c r="B831">
        <f t="shared" si="118"/>
        <v>-0.7333333333332923</v>
      </c>
      <c r="C831">
        <f t="shared" si="110"/>
        <v>-0.754803503758159</v>
      </c>
      <c r="D831">
        <f t="shared" si="111"/>
        <v>-0.8382967507197994</v>
      </c>
      <c r="E831">
        <f t="shared" si="112"/>
        <v>-0.7626391865002274</v>
      </c>
      <c r="F831">
        <f t="shared" si="113"/>
        <v>-0.7626391864966623</v>
      </c>
      <c r="G831">
        <f t="shared" si="114"/>
        <v>-0.7410240006391017</v>
      </c>
      <c r="H831">
        <f t="shared" si="115"/>
        <v>-0.7167364274800634</v>
      </c>
      <c r="I831">
        <f t="shared" si="116"/>
        <v>-0.7238169395284475</v>
      </c>
    </row>
    <row r="832" spans="1:9" ht="12.75">
      <c r="A832">
        <f t="shared" si="117"/>
        <v>4.875751798231903</v>
      </c>
      <c r="B832">
        <f t="shared" si="118"/>
        <v>-0.7359999999999587</v>
      </c>
      <c r="C832">
        <f t="shared" si="110"/>
        <v>-0.7540374601860349</v>
      </c>
      <c r="D832">
        <f t="shared" si="111"/>
        <v>-0.8407531572612488</v>
      </c>
      <c r="E832">
        <f t="shared" si="112"/>
        <v>-0.7658356304946959</v>
      </c>
      <c r="F832">
        <f t="shared" si="113"/>
        <v>-0.7658356304910087</v>
      </c>
      <c r="G832">
        <f t="shared" si="114"/>
        <v>-0.7449100598172874</v>
      </c>
      <c r="H832">
        <f t="shared" si="115"/>
        <v>-0.7199746643824456</v>
      </c>
      <c r="I832">
        <f t="shared" si="116"/>
        <v>-0.7264373355091299</v>
      </c>
    </row>
    <row r="833" spans="1:9" ht="12.75">
      <c r="A833">
        <f t="shared" si="117"/>
        <v>4.882034983538903</v>
      </c>
      <c r="B833">
        <f t="shared" si="118"/>
        <v>-0.7386666666666255</v>
      </c>
      <c r="C833">
        <f t="shared" si="110"/>
        <v>-0.7532416485061033</v>
      </c>
      <c r="D833">
        <f t="shared" si="111"/>
        <v>-0.843166102281083</v>
      </c>
      <c r="E833">
        <f t="shared" si="112"/>
        <v>-0.7690152308080792</v>
      </c>
      <c r="F833">
        <f t="shared" si="113"/>
        <v>-0.769015230804272</v>
      </c>
      <c r="G833">
        <f t="shared" si="114"/>
        <v>-0.7487999263262691</v>
      </c>
      <c r="H833">
        <f t="shared" si="115"/>
        <v>-0.7232521431769703</v>
      </c>
      <c r="I833">
        <f t="shared" si="116"/>
        <v>-0.7290844737316889</v>
      </c>
    </row>
    <row r="834" spans="1:9" ht="12.75">
      <c r="A834">
        <f t="shared" si="117"/>
        <v>4.8883181688459025</v>
      </c>
      <c r="B834">
        <f t="shared" si="118"/>
        <v>-0.7413333333332919</v>
      </c>
      <c r="C834">
        <f t="shared" si="110"/>
        <v>-0.7524161001356466</v>
      </c>
      <c r="D834">
        <f t="shared" si="111"/>
        <v>-0.8455351104967046</v>
      </c>
      <c r="E834">
        <f t="shared" si="112"/>
        <v>-0.7721772397688046</v>
      </c>
      <c r="F834">
        <f t="shared" si="113"/>
        <v>-0.77217723976488</v>
      </c>
      <c r="G834">
        <f t="shared" si="114"/>
        <v>-0.7526921515474908</v>
      </c>
      <c r="H834">
        <f t="shared" si="115"/>
        <v>-0.7265682854815325</v>
      </c>
      <c r="I834">
        <f t="shared" si="116"/>
        <v>-0.7317589949750358</v>
      </c>
    </row>
    <row r="835" spans="1:9" ht="12.75">
      <c r="A835">
        <f t="shared" si="117"/>
        <v>4.894601354152902</v>
      </c>
      <c r="B835">
        <f t="shared" si="118"/>
        <v>-0.7439999999999587</v>
      </c>
      <c r="C835">
        <f t="shared" si="110"/>
        <v>-0.751560847665901</v>
      </c>
      <c r="D835">
        <f t="shared" si="111"/>
        <v>-0.8478597100418322</v>
      </c>
      <c r="E835">
        <f t="shared" si="112"/>
        <v>-0.775320903761202</v>
      </c>
      <c r="F835">
        <f t="shared" si="113"/>
        <v>-0.7753209037571624</v>
      </c>
      <c r="G835">
        <f t="shared" si="114"/>
        <v>-0.7565852612299933</v>
      </c>
      <c r="H835">
        <f t="shared" si="115"/>
        <v>-0.7299224356905203</v>
      </c>
      <c r="I835">
        <f t="shared" si="116"/>
        <v>-0.7344614846125147</v>
      </c>
    </row>
    <row r="836" spans="1:9" ht="12.75">
      <c r="A836">
        <f t="shared" si="117"/>
        <v>4.900884539459902</v>
      </c>
      <c r="B836">
        <f t="shared" si="118"/>
        <v>-0.7466666666666251</v>
      </c>
      <c r="C836">
        <f t="shared" si="110"/>
        <v>-0.7506759248607696</v>
      </c>
      <c r="D836">
        <f t="shared" si="111"/>
        <v>-0.8501394325448739</v>
      </c>
      <c r="E836">
        <f t="shared" si="112"/>
        <v>-0.7784454634039812</v>
      </c>
      <c r="F836">
        <f t="shared" si="113"/>
        <v>-0.7784454633998292</v>
      </c>
      <c r="G836">
        <f t="shared" si="114"/>
        <v>-0.7604777563800718</v>
      </c>
      <c r="H836">
        <f t="shared" si="115"/>
        <v>-0.7333138607011319</v>
      </c>
      <c r="I836">
        <f t="shared" si="116"/>
        <v>-0.7371924699380042</v>
      </c>
    </row>
    <row r="837" spans="1:9" ht="12.75">
      <c r="A837">
        <f t="shared" si="117"/>
        <v>4.907167724766902</v>
      </c>
      <c r="B837">
        <f t="shared" si="118"/>
        <v>-0.7493333333332919</v>
      </c>
      <c r="C837">
        <f t="shared" si="110"/>
        <v>-0.7497613666554895</v>
      </c>
      <c r="D837">
        <f t="shared" si="111"/>
        <v>-0.852373813206887</v>
      </c>
      <c r="E837">
        <f t="shared" si="112"/>
        <v>-0.7815501537315871</v>
      </c>
      <c r="F837">
        <f t="shared" si="113"/>
        <v>-0.7815501537273253</v>
      </c>
      <c r="G837">
        <f t="shared" si="114"/>
        <v>-0.7643681141725394</v>
      </c>
      <c r="H837">
        <f t="shared" si="115"/>
        <v>-0.7367417497362665</v>
      </c>
      <c r="I837">
        <f t="shared" si="116"/>
        <v>-0.7399524175510371</v>
      </c>
    </row>
    <row r="838" spans="1:9" ht="12.75">
      <c r="A838">
        <f t="shared" si="117"/>
        <v>4.913450910073902</v>
      </c>
      <c r="B838">
        <f t="shared" si="118"/>
        <v>-0.7519999999999583</v>
      </c>
      <c r="C838">
        <f t="shared" si="110"/>
        <v>-0.7488172091552525</v>
      </c>
      <c r="D838">
        <f t="shared" si="111"/>
        <v>-0.8545623908791123</v>
      </c>
      <c r="E838">
        <f t="shared" si="112"/>
        <v>-0.78463420437838</v>
      </c>
      <c r="F838">
        <f t="shared" si="113"/>
        <v>-0.7846342043740112</v>
      </c>
      <c r="G838">
        <f t="shared" si="114"/>
        <v>-0.7682547888828238</v>
      </c>
      <c r="H838">
        <f t="shared" si="115"/>
        <v>-0.7402052142647618</v>
      </c>
      <c r="I838">
        <f t="shared" si="116"/>
        <v>-0.7427417308064237</v>
      </c>
    </row>
    <row r="839" spans="1:9" ht="12.75">
      <c r="A839">
        <f t="shared" si="117"/>
        <v>4.9197340953809015</v>
      </c>
      <c r="B839">
        <f t="shared" si="118"/>
        <v>-0.7546666666666251</v>
      </c>
      <c r="C839">
        <f t="shared" si="110"/>
        <v>-0.7478434896337802</v>
      </c>
      <c r="D839">
        <f t="shared" si="111"/>
        <v>-0.8567047081400722</v>
      </c>
      <c r="E839">
        <f t="shared" si="112"/>
        <v>-0.7876968397655985</v>
      </c>
      <c r="F839">
        <f t="shared" si="113"/>
        <v>-0.7876968397611253</v>
      </c>
      <c r="G839">
        <f t="shared" si="114"/>
        <v>-0.7721362128391145</v>
      </c>
      <c r="H839">
        <f t="shared" si="115"/>
        <v>-0.743703288019633</v>
      </c>
      <c r="I839">
        <f t="shared" si="116"/>
        <v>-0.7455607473338147</v>
      </c>
    </row>
    <row r="840" spans="1:9" ht="12.75">
      <c r="A840">
        <f t="shared" si="117"/>
        <v>4.926017280687901</v>
      </c>
      <c r="B840">
        <f t="shared" si="118"/>
        <v>-0.7573333333332914</v>
      </c>
      <c r="C840">
        <f t="shared" si="110"/>
        <v>-0.7468402465318521</v>
      </c>
      <c r="D840">
        <f t="shared" si="111"/>
        <v>-0.8588003113722158</v>
      </c>
      <c r="E840">
        <f t="shared" si="112"/>
        <v>-0.7907372792910436</v>
      </c>
      <c r="F840">
        <f t="shared" si="113"/>
        <v>-0.7907372792864689</v>
      </c>
      <c r="G840">
        <f t="shared" si="114"/>
        <v>-0.7760107973937485</v>
      </c>
      <c r="H840">
        <f t="shared" si="115"/>
        <v>-0.7472349271148298</v>
      </c>
      <c r="I840">
        <f t="shared" si="116"/>
        <v>-0.7484097366325524</v>
      </c>
    </row>
    <row r="841" spans="1:9" ht="12.75">
      <c r="A841">
        <f t="shared" si="117"/>
        <v>4.932300465994901</v>
      </c>
      <c r="B841">
        <f t="shared" si="118"/>
        <v>-0.7599999999999578</v>
      </c>
      <c r="C841">
        <f t="shared" si="110"/>
        <v>-0.7458075194557878</v>
      </c>
      <c r="D841">
        <f t="shared" si="111"/>
        <v>-0.8608487508381036</v>
      </c>
      <c r="E841">
        <f t="shared" si="112"/>
        <v>-0.7937547375214399</v>
      </c>
      <c r="F841">
        <f t="shared" si="113"/>
        <v>-0.7937547375167665</v>
      </c>
      <c r="G841">
        <f t="shared" si="114"/>
        <v>-0.779876933913014</v>
      </c>
      <c r="H841">
        <f t="shared" si="115"/>
        <v>-0.7507990102609039</v>
      </c>
      <c r="I841">
        <f t="shared" si="116"/>
        <v>-0.7512888977470789</v>
      </c>
    </row>
    <row r="842" spans="1:9" ht="12.75">
      <c r="A842">
        <f t="shared" si="117"/>
        <v>4.938583651301901</v>
      </c>
      <c r="B842">
        <f t="shared" si="118"/>
        <v>-0.7626666666666246</v>
      </c>
      <c r="C842">
        <f t="shared" si="110"/>
        <v>-0.7447453491758842</v>
      </c>
      <c r="D842">
        <f t="shared" si="111"/>
        <v>-0.8628495807561176</v>
      </c>
      <c r="E842">
        <f t="shared" si="112"/>
        <v>-0.7967484243874163</v>
      </c>
      <c r="F842">
        <f t="shared" si="113"/>
        <v>-0.7967484243826473</v>
      </c>
      <c r="G842">
        <f t="shared" si="114"/>
        <v>-0.7837329947845315</v>
      </c>
      <c r="H842">
        <f t="shared" si="115"/>
        <v>-0.7543943390798469</v>
      </c>
      <c r="I842">
        <f t="shared" si="116"/>
        <v>-0.7541983570280751</v>
      </c>
    </row>
    <row r="843" spans="1:9" ht="12.75">
      <c r="A843">
        <f t="shared" si="117"/>
        <v>4.944866836608901</v>
      </c>
      <c r="B843">
        <f t="shared" si="118"/>
        <v>-0.765333333333291</v>
      </c>
      <c r="C843">
        <f t="shared" si="110"/>
        <v>-0.743653777624805</v>
      </c>
      <c r="D843">
        <f t="shared" si="111"/>
        <v>-0.864802359375683</v>
      </c>
      <c r="E843">
        <f t="shared" si="112"/>
        <v>-0.799717545381052</v>
      </c>
      <c r="F843">
        <f t="shared" si="113"/>
        <v>-0.7997175453761902</v>
      </c>
      <c r="G843">
        <f t="shared" si="114"/>
        <v>-0.7875773344413518</v>
      </c>
      <c r="H843">
        <f t="shared" si="115"/>
        <v>-0.7580196385192234</v>
      </c>
      <c r="I843">
        <f t="shared" si="116"/>
        <v>-0.7571381659843971</v>
      </c>
    </row>
    <row r="844" spans="1:9" ht="12.75">
      <c r="A844">
        <f t="shared" si="117"/>
        <v>4.9511500219159</v>
      </c>
      <c r="B844">
        <f t="shared" si="118"/>
        <v>-0.7679999999999578</v>
      </c>
      <c r="C844">
        <f t="shared" si="110"/>
        <v>-0.7425328478959261</v>
      </c>
      <c r="D844">
        <f t="shared" si="111"/>
        <v>-0.8667066490519922</v>
      </c>
      <c r="E844">
        <f t="shared" si="112"/>
        <v>-0.8026613017559336</v>
      </c>
      <c r="F844">
        <f t="shared" si="113"/>
        <v>-0.8026613017509823</v>
      </c>
      <c r="G844">
        <f t="shared" si="114"/>
        <v>-0.7914082904019077</v>
      </c>
      <c r="H844">
        <f t="shared" si="115"/>
        <v>-0.7616735573656007</v>
      </c>
      <c r="I844">
        <f t="shared" si="116"/>
        <v>-0.7601082992307608</v>
      </c>
    </row>
    <row r="845" spans="1:9" ht="12.75">
      <c r="A845">
        <f t="shared" si="117"/>
        <v>4.9574332072229</v>
      </c>
      <c r="B845">
        <f t="shared" si="118"/>
        <v>-0.7706666666666242</v>
      </c>
      <c r="C845">
        <f t="shared" si="110"/>
        <v>-0.7413826042416339</v>
      </c>
      <c r="D845">
        <f t="shared" si="111"/>
        <v>-0.8685620163202186</v>
      </c>
      <c r="E845">
        <f t="shared" si="112"/>
        <v>-0.8055788907296658</v>
      </c>
      <c r="F845">
        <f t="shared" si="113"/>
        <v>-0.805578890724628</v>
      </c>
      <c r="G845">
        <f t="shared" si="114"/>
        <v>-0.7952241843249257</v>
      </c>
      <c r="H845">
        <f t="shared" si="115"/>
        <v>-0.7653546688571318</v>
      </c>
      <c r="I845">
        <f t="shared" si="116"/>
        <v>-0.763108652536002</v>
      </c>
    </row>
    <row r="846" spans="1:9" ht="12.75">
      <c r="A846">
        <f t="shared" si="117"/>
        <v>4.9637163925299</v>
      </c>
      <c r="B846">
        <f t="shared" si="118"/>
        <v>-0.773333333333291</v>
      </c>
      <c r="C846">
        <f t="shared" si="110"/>
        <v>-0.7402030920715783</v>
      </c>
      <c r="D846">
        <f t="shared" si="111"/>
        <v>-0.8703680319692048</v>
      </c>
      <c r="E846">
        <f t="shared" si="112"/>
        <v>-0.8084695056887774</v>
      </c>
      <c r="F846">
        <f t="shared" si="113"/>
        <v>-0.8084695056836563</v>
      </c>
      <c r="G846">
        <f t="shared" si="114"/>
        <v>-0.7990233230784034</v>
      </c>
      <c r="H846">
        <f t="shared" si="115"/>
        <v>-0.7690614713950246</v>
      </c>
      <c r="I846">
        <f t="shared" si="116"/>
        <v>-0.766139040976598</v>
      </c>
    </row>
    <row r="847" spans="1:9" ht="12.75">
      <c r="A847">
        <f t="shared" si="117"/>
        <v>4.9699995778369</v>
      </c>
      <c r="B847">
        <f t="shared" si="118"/>
        <v>-0.7759999999999574</v>
      </c>
      <c r="C847">
        <f t="shared" si="110"/>
        <v>-0.73899435795088</v>
      </c>
      <c r="D847">
        <f t="shared" si="111"/>
        <v>-0.8721242711146198</v>
      </c>
      <c r="E847">
        <f t="shared" si="112"/>
        <v>-0.8113323363959667</v>
      </c>
      <c r="F847">
        <f t="shared" si="113"/>
        <v>-0.8113323363907655</v>
      </c>
      <c r="G847">
        <f t="shared" si="114"/>
        <v>-0.8028039998217414</v>
      </c>
      <c r="H847">
        <f t="shared" si="115"/>
        <v>-0.7727923893534946</v>
      </c>
      <c r="I847">
        <f t="shared" si="116"/>
        <v>-0.7691991971999972</v>
      </c>
    </row>
    <row r="848" spans="1:9" ht="12.75">
      <c r="A848">
        <f t="shared" si="117"/>
        <v>4.9762827631438995</v>
      </c>
      <c r="B848">
        <f t="shared" si="118"/>
        <v>-0.7786666666666242</v>
      </c>
      <c r="C848">
        <f t="shared" si="110"/>
        <v>-0.7377564495982925</v>
      </c>
      <c r="D848">
        <f t="shared" si="111"/>
        <v>-0.8738303132715673</v>
      </c>
      <c r="E848">
        <f t="shared" si="112"/>
        <v>-0.8141665691996249</v>
      </c>
      <c r="F848">
        <f t="shared" si="113"/>
        <v>-0.814166569194347</v>
      </c>
      <c r="G848">
        <f t="shared" si="114"/>
        <v>-0.8065644951001063</v>
      </c>
      <c r="H848">
        <f t="shared" si="115"/>
        <v>-0.7765457739876643</v>
      </c>
      <c r="I848">
        <f t="shared" si="116"/>
        <v>-0.7722887698021488</v>
      </c>
    </row>
    <row r="849" spans="1:9" ht="12.75">
      <c r="A849">
        <f t="shared" si="117"/>
        <v>4.982565948450899</v>
      </c>
      <c r="B849">
        <f t="shared" si="118"/>
        <v>-0.7813333333332906</v>
      </c>
      <c r="C849">
        <f t="shared" si="110"/>
        <v>-0.7364894158843179</v>
      </c>
      <c r="D849">
        <f t="shared" si="111"/>
        <v>-0.8754857424266369</v>
      </c>
      <c r="E849">
        <f t="shared" si="112"/>
        <v>-0.8169713872455768</v>
      </c>
      <c r="F849">
        <f t="shared" si="113"/>
        <v>-0.8169713872402254</v>
      </c>
      <c r="G849">
        <f t="shared" si="114"/>
        <v>-0.810303077950089</v>
      </c>
      <c r="H849">
        <f t="shared" si="115"/>
        <v>-0.7803199044387392</v>
      </c>
      <c r="I849">
        <f t="shared" si="116"/>
        <v>-0.7754073218234507</v>
      </c>
    </row>
    <row r="850" spans="1:9" ht="12.75">
      <c r="A850">
        <f t="shared" si="117"/>
        <v>4.988849133757899</v>
      </c>
      <c r="B850">
        <f t="shared" si="118"/>
        <v>-0.7839999999999574</v>
      </c>
      <c r="C850">
        <f t="shared" si="110"/>
        <v>-0.7351933068292777</v>
      </c>
      <c r="D850">
        <f t="shared" si="111"/>
        <v>-0.8770901471093845</v>
      </c>
      <c r="E850">
        <f t="shared" si="112"/>
        <v>-0.8197459706909783</v>
      </c>
      <c r="F850">
        <f t="shared" si="113"/>
        <v>-0.8197459706855569</v>
      </c>
      <c r="G850">
        <f t="shared" si="114"/>
        <v>-0.8140180070157192</v>
      </c>
      <c r="H850">
        <f t="shared" si="115"/>
        <v>-0.7841129888356628</v>
      </c>
      <c r="I850">
        <f t="shared" si="116"/>
        <v>-0.7785543293671771</v>
      </c>
    </row>
    <row r="851" spans="1:9" ht="12.75">
      <c r="A851">
        <f t="shared" si="117"/>
        <v>4.995132319064899</v>
      </c>
      <c r="B851">
        <f t="shared" si="118"/>
        <v>-0.7866666666666238</v>
      </c>
      <c r="C851">
        <f t="shared" si="110"/>
        <v>-0.7338681736013382</v>
      </c>
      <c r="D851">
        <f t="shared" si="111"/>
        <v>-0.8786431204632333</v>
      </c>
      <c r="E851">
        <f t="shared" si="112"/>
        <v>-0.8224894969203103</v>
      </c>
      <c r="F851">
        <f t="shared" si="113"/>
        <v>-0.8224894969148222</v>
      </c>
      <c r="G851">
        <f t="shared" si="114"/>
        <v>-0.8177075316738797</v>
      </c>
      <c r="H851">
        <f t="shared" si="115"/>
        <v>-0.7879231654923153</v>
      </c>
      <c r="I851">
        <f t="shared" si="116"/>
        <v>-0.7817291803442479</v>
      </c>
    </row>
    <row r="852" spans="1:9" ht="12.75">
      <c r="A852">
        <f t="shared" si="117"/>
        <v>5.001415504371899</v>
      </c>
      <c r="B852">
        <f t="shared" si="118"/>
        <v>-0.7893333333332901</v>
      </c>
      <c r="C852">
        <f t="shared" si="110"/>
        <v>-0.7325140685144902</v>
      </c>
      <c r="D852">
        <f t="shared" si="111"/>
        <v>-0.8801442603157812</v>
      </c>
      <c r="E852">
        <f t="shared" si="112"/>
        <v>-0.8252011407634028</v>
      </c>
      <c r="F852">
        <f t="shared" si="113"/>
        <v>-0.8252011407578516</v>
      </c>
      <c r="G852">
        <f t="shared" si="114"/>
        <v>-0.8213698931681628</v>
      </c>
      <c r="H852">
        <f t="shared" si="115"/>
        <v>-0.7917485041991976</v>
      </c>
      <c r="I852">
        <f t="shared" si="116"/>
        <v>-0.7849311733480296</v>
      </c>
    </row>
    <row r="853" spans="1:9" ht="12.75">
      <c r="A853">
        <f t="shared" si="117"/>
        <v>5.007698689678898</v>
      </c>
      <c r="B853">
        <f t="shared" si="118"/>
        <v>-0.791999999999957</v>
      </c>
      <c r="C853">
        <f t="shared" si="110"/>
        <v>-0.7311310450264837</v>
      </c>
      <c r="D853">
        <f t="shared" si="111"/>
        <v>-0.881593169248503</v>
      </c>
      <c r="E853">
        <f t="shared" si="112"/>
        <v>-0.8278800747154269</v>
      </c>
      <c r="F853">
        <f t="shared" si="113"/>
        <v>-0.8278800747098161</v>
      </c>
      <c r="G853">
        <f t="shared" si="114"/>
        <v>-0.8250033257501999</v>
      </c>
      <c r="H853">
        <f t="shared" si="115"/>
        <v>-0.7955870076084038</v>
      </c>
      <c r="I853">
        <f t="shared" si="116"/>
        <v>-0.7881595166626423</v>
      </c>
    </row>
    <row r="854" spans="1:9" ht="12.75">
      <c r="A854">
        <f t="shared" si="117"/>
        <v>5.013981874985898</v>
      </c>
      <c r="B854">
        <f t="shared" si="118"/>
        <v>-0.7946666666666233</v>
      </c>
      <c r="C854">
        <f t="shared" si="110"/>
        <v>-0.7297191577367181</v>
      </c>
      <c r="D854">
        <f t="shared" si="111"/>
        <v>-0.88298945466584</v>
      </c>
      <c r="E854">
        <f t="shared" si="112"/>
        <v>-0.8305254691587917</v>
      </c>
      <c r="F854">
        <f t="shared" si="113"/>
        <v>-0.8305254691531246</v>
      </c>
      <c r="G854">
        <f t="shared" si="114"/>
        <v>-0.82860605782749</v>
      </c>
      <c r="H854">
        <f t="shared" si="115"/>
        <v>-0.7994366127105664</v>
      </c>
      <c r="I854">
        <f t="shared" si="116"/>
        <v>-0.791413327408055</v>
      </c>
    </row>
    <row r="855" spans="1:9" ht="12.75">
      <c r="A855">
        <f t="shared" si="117"/>
        <v>5.020265060292898</v>
      </c>
      <c r="B855">
        <f t="shared" si="118"/>
        <v>-0.7973333333332902</v>
      </c>
      <c r="C855">
        <f t="shared" si="110"/>
        <v>-0.7282784623840862</v>
      </c>
      <c r="D855">
        <f t="shared" si="111"/>
        <v>-0.8843327288636614</v>
      </c>
      <c r="E855">
        <f t="shared" si="112"/>
        <v>-0.8331364925868769</v>
      </c>
      <c r="F855">
        <f t="shared" si="113"/>
        <v>-0.8331364925811574</v>
      </c>
      <c r="G855">
        <f t="shared" si="114"/>
        <v>-0.8321763131167492</v>
      </c>
      <c r="H855">
        <f t="shared" si="115"/>
        <v>-0.8032951924023245</v>
      </c>
      <c r="I855">
        <f t="shared" si="116"/>
        <v>-0.7946916308250294</v>
      </c>
    </row>
    <row r="856" spans="1:9" ht="12.75">
      <c r="A856">
        <f t="shared" si="117"/>
        <v>5.026548245599898</v>
      </c>
      <c r="B856">
        <f t="shared" si="118"/>
        <v>-0.7999999999999565</v>
      </c>
      <c r="C856">
        <f t="shared" si="110"/>
        <v>-0.7268090158447734</v>
      </c>
      <c r="D856">
        <f t="shared" si="111"/>
        <v>-0.8856226090970878</v>
      </c>
      <c r="E856">
        <f t="shared" si="112"/>
        <v>-0.8357123118295382</v>
      </c>
      <c r="F856">
        <f t="shared" si="113"/>
        <v>-0.8357123118237697</v>
      </c>
      <c r="G856">
        <f t="shared" si="114"/>
        <v>-0.8357123118017953</v>
      </c>
      <c r="H856">
        <f t="shared" si="115"/>
        <v>-0.8071605571427433</v>
      </c>
      <c r="I856">
        <f t="shared" si="116"/>
        <v>-0.7979933597027555</v>
      </c>
    </row>
    <row r="857" spans="1:9" ht="12.75">
      <c r="A857">
        <f t="shared" si="117"/>
        <v>5.0328314309068976</v>
      </c>
      <c r="B857">
        <f t="shared" si="118"/>
        <v>-0.8026666666666233</v>
      </c>
      <c r="C857">
        <f t="shared" si="110"/>
        <v>-0.7253108761300131</v>
      </c>
      <c r="D857">
        <f t="shared" si="111"/>
        <v>-0.8868587176476679</v>
      </c>
      <c r="E857">
        <f t="shared" si="112"/>
        <v>-0.8382520922803176</v>
      </c>
      <c r="F857">
        <f t="shared" si="113"/>
        <v>-0.8382520922745039</v>
      </c>
      <c r="G857">
        <f t="shared" si="114"/>
        <v>-0.839212271694985</v>
      </c>
      <c r="H857">
        <f t="shared" si="115"/>
        <v>-0.8110304566969923</v>
      </c>
      <c r="I857">
        <f t="shared" si="116"/>
        <v>-0.8013173539517969</v>
      </c>
    </row>
    <row r="858" spans="1:9" ht="12.75">
      <c r="A858">
        <f t="shared" si="117"/>
        <v>5.039114616213897</v>
      </c>
      <c r="B858">
        <f t="shared" si="118"/>
        <v>-0.8053333333332897</v>
      </c>
      <c r="C858">
        <f t="shared" si="110"/>
        <v>-0.7237841023837959</v>
      </c>
      <c r="D858">
        <f t="shared" si="111"/>
        <v>-0.8880406818898949</v>
      </c>
      <c r="E858">
        <f t="shared" si="112"/>
        <v>-0.8407549981252899</v>
      </c>
      <c r="F858">
        <f t="shared" si="113"/>
        <v>-0.8407549981194345</v>
      </c>
      <c r="G858">
        <f t="shared" si="114"/>
        <v>-0.8426744094012072</v>
      </c>
      <c r="H858">
        <f t="shared" si="115"/>
        <v>-0.8149025819654592</v>
      </c>
      <c r="I858">
        <f t="shared" si="116"/>
        <v>-0.8046623603247205</v>
      </c>
    </row>
    <row r="859" spans="1:9" ht="12.75">
      <c r="A859">
        <f t="shared" si="117"/>
        <v>5.045397801520897</v>
      </c>
      <c r="B859">
        <f t="shared" si="118"/>
        <v>-0.8079999999999565</v>
      </c>
      <c r="C859">
        <f t="shared" si="110"/>
        <v>-0.7222287548805351</v>
      </c>
      <c r="D859">
        <f t="shared" si="111"/>
        <v>-0.8891681343570532</v>
      </c>
      <c r="E859">
        <f t="shared" si="112"/>
        <v>-0.8432201925734776</v>
      </c>
      <c r="F859">
        <f t="shared" si="113"/>
        <v>-0.8432201925675843</v>
      </c>
      <c r="G859">
        <f t="shared" si="114"/>
        <v>-0.8460969414834467</v>
      </c>
      <c r="H859">
        <f t="shared" si="115"/>
        <v>-0.8187745668963691</v>
      </c>
      <c r="I859">
        <f t="shared" si="116"/>
        <v>-0.8080270322865601</v>
      </c>
    </row>
    <row r="860" spans="1:9" ht="12.75">
      <c r="A860">
        <f t="shared" si="117"/>
        <v>5.051680986827897</v>
      </c>
      <c r="B860">
        <f t="shared" si="118"/>
        <v>-0.8106666666666229</v>
      </c>
      <c r="C860">
        <f t="shared" si="110"/>
        <v>-0.7206448950226869</v>
      </c>
      <c r="D860">
        <f t="shared" si="111"/>
        <v>-0.8902407128063836</v>
      </c>
      <c r="E860">
        <f t="shared" si="112"/>
        <v>-0.8456468380887656</v>
      </c>
      <c r="F860">
        <f t="shared" si="113"/>
        <v>-0.8456468380828381</v>
      </c>
      <c r="G860">
        <f t="shared" si="114"/>
        <v>-0.8494780856289247</v>
      </c>
      <c r="H860">
        <f t="shared" si="115"/>
        <v>-0.8226439904798515</v>
      </c>
      <c r="I860">
        <f t="shared" si="116"/>
        <v>-0.8114099300370047</v>
      </c>
    </row>
    <row r="861" spans="1:9" ht="12.75">
      <c r="A861">
        <f t="shared" si="117"/>
        <v>5.057964172134897</v>
      </c>
      <c r="B861">
        <f t="shared" si="118"/>
        <v>-0.8133333333332897</v>
      </c>
      <c r="C861">
        <f t="shared" si="110"/>
        <v>-0.7190325853383267</v>
      </c>
      <c r="D861">
        <f t="shared" si="111"/>
        <v>-0.8912580602835585</v>
      </c>
      <c r="E861">
        <f t="shared" si="112"/>
        <v>-0.8480340966232454</v>
      </c>
      <c r="F861">
        <f t="shared" si="113"/>
        <v>-0.8480340966172875</v>
      </c>
      <c r="G861">
        <f t="shared" si="114"/>
        <v>-0.8528160618148224</v>
      </c>
      <c r="H861">
        <f t="shared" si="115"/>
        <v>-0.8265083788212885</v>
      </c>
      <c r="I861">
        <f t="shared" si="116"/>
        <v>-0.8148095206859588</v>
      </c>
    </row>
    <row r="862" spans="1:9" ht="12.75">
      <c r="A862">
        <f t="shared" si="117"/>
        <v>5.0642473574418965</v>
      </c>
      <c r="B862">
        <f t="shared" si="118"/>
        <v>-0.8159999999999561</v>
      </c>
      <c r="C862">
        <f t="shared" si="110"/>
        <v>-0.7173918894786799</v>
      </c>
      <c r="D862">
        <f t="shared" si="111"/>
        <v>-0.8922198251864533</v>
      </c>
      <c r="E862">
        <f t="shared" si="112"/>
        <v>-0.8503811298519167</v>
      </c>
      <c r="F862">
        <f t="shared" si="113"/>
        <v>-0.8503811298459322</v>
      </c>
      <c r="G862">
        <f t="shared" si="114"/>
        <v>-0.8561090934725996</v>
      </c>
      <c r="H862">
        <f t="shared" si="115"/>
        <v>-0.830365207291662</v>
      </c>
      <c r="I862">
        <f t="shared" si="116"/>
        <v>-0.8182241785838645</v>
      </c>
    </row>
    <row r="863" spans="1:9" ht="12.75">
      <c r="A863">
        <f t="shared" si="117"/>
        <v>5.070530542748896</v>
      </c>
      <c r="B863">
        <f t="shared" si="118"/>
        <v>-0.8186666666666225</v>
      </c>
      <c r="C863">
        <f t="shared" si="110"/>
        <v>-0.7157228722156098</v>
      </c>
      <c r="D863">
        <f t="shared" si="111"/>
        <v>-0.8931256613282084</v>
      </c>
      <c r="E863">
        <f t="shared" si="112"/>
        <v>-0.85268709940868</v>
      </c>
      <c r="F863">
        <f t="shared" si="113"/>
        <v>-0.8526870994026726</v>
      </c>
      <c r="G863">
        <f t="shared" si="114"/>
        <v>-0.8593554086499187</v>
      </c>
      <c r="H863">
        <f t="shared" si="115"/>
        <v>-0.8342119027525136</v>
      </c>
      <c r="I863">
        <f t="shared" si="116"/>
        <v>-0.8216521858079174</v>
      </c>
    </row>
    <row r="864" spans="1:9" ht="12.75">
      <c r="A864">
        <f t="shared" si="117"/>
        <v>5.076813728055896</v>
      </c>
      <c r="B864">
        <f t="shared" si="118"/>
        <v>-0.8213333333332893</v>
      </c>
      <c r="C864">
        <f t="shared" si="110"/>
        <v>-0.71402559943906</v>
      </c>
      <c r="D864">
        <f t="shared" si="111"/>
        <v>-0.8939752279995661</v>
      </c>
      <c r="E864">
        <f t="shared" si="112"/>
        <v>-0.854951167123542</v>
      </c>
      <c r="F864">
        <f t="shared" si="113"/>
        <v>-0.8549511671175155</v>
      </c>
      <c r="G864">
        <f t="shared" si="114"/>
        <v>-0.8625532411691883</v>
      </c>
      <c r="H864">
        <f t="shared" si="115"/>
        <v>-0.8380458458530168</v>
      </c>
      <c r="I864">
        <f t="shared" si="116"/>
        <v>-0.82509173280504</v>
      </c>
    </row>
    <row r="865" spans="1:9" ht="12.75">
      <c r="A865">
        <f t="shared" si="117"/>
        <v>5.083096913362896</v>
      </c>
      <c r="B865">
        <f t="shared" si="118"/>
        <v>-0.8239999999999557</v>
      </c>
      <c r="C865">
        <f t="shared" si="110"/>
        <v>-0.7123001381544537</v>
      </c>
      <c r="D865">
        <f t="shared" si="111"/>
        <v>-0.8947681900304771</v>
      </c>
      <c r="E865">
        <f t="shared" si="112"/>
        <v>-0.8571724952609683</v>
      </c>
      <c r="F865">
        <f t="shared" si="113"/>
        <v>-0.8571724952549264</v>
      </c>
      <c r="G865">
        <f t="shared" si="114"/>
        <v>-0.8657008317817468</v>
      </c>
      <c r="H865">
        <f t="shared" si="115"/>
        <v>-0.8418643733965671</v>
      </c>
      <c r="I865">
        <f t="shared" si="116"/>
        <v>-0.8285409191922168</v>
      </c>
    </row>
    <row r="866" spans="1:9" ht="12.75">
      <c r="A866">
        <f t="shared" si="117"/>
        <v>5.089380098669896</v>
      </c>
      <c r="B866">
        <f t="shared" si="118"/>
        <v>-0.8266666666666225</v>
      </c>
      <c r="C866">
        <f t="shared" si="110"/>
        <v>-0.7105465564800477</v>
      </c>
      <c r="D866">
        <f t="shared" si="111"/>
        <v>-0.895504217850962</v>
      </c>
      <c r="E866">
        <f t="shared" si="112"/>
        <v>-0.8593502467593028</v>
      </c>
      <c r="F866">
        <f t="shared" si="113"/>
        <v>-0.8593502467532494</v>
      </c>
      <c r="G866">
        <f t="shared" si="114"/>
        <v>-0.8687964293167046</v>
      </c>
      <c r="H866">
        <f t="shared" si="115"/>
        <v>-0.845664780774183</v>
      </c>
      <c r="I866">
        <f t="shared" si="116"/>
        <v>-0.8319977547145151</v>
      </c>
    </row>
    <row r="867" spans="1:9" ht="12.75">
      <c r="A867">
        <f t="shared" si="117"/>
        <v>5.095663283976895</v>
      </c>
      <c r="B867">
        <f t="shared" si="118"/>
        <v>-0.8293333333332888</v>
      </c>
      <c r="C867">
        <f t="shared" si="110"/>
        <v>-0.7087649236442443</v>
      </c>
      <c r="D867">
        <f t="shared" si="111"/>
        <v>-0.8961829875512234</v>
      </c>
      <c r="E867">
        <f t="shared" si="112"/>
        <v>-0.8614835854711905</v>
      </c>
      <c r="F867">
        <f t="shared" si="113"/>
        <v>-0.8614835854651295</v>
      </c>
      <c r="G867">
        <f t="shared" si="114"/>
        <v>-0.8718382918234813</v>
      </c>
      <c r="H867">
        <f t="shared" si="115"/>
        <v>-0.8494443244619312</v>
      </c>
      <c r="I867">
        <f t="shared" si="116"/>
        <v>-0.8354601603608551</v>
      </c>
    </row>
    <row r="868" spans="1:9" ht="12.75">
      <c r="A868">
        <f t="shared" si="117"/>
        <v>5.101946469283895</v>
      </c>
      <c r="B868">
        <f t="shared" si="118"/>
        <v>-0.8319999999999557</v>
      </c>
      <c r="C868">
        <f t="shared" si="110"/>
        <v>-0.7069553099828567</v>
      </c>
      <c r="D868">
        <f t="shared" si="111"/>
        <v>-0.8968041809409923</v>
      </c>
      <c r="E868">
        <f t="shared" si="112"/>
        <v>-0.8635716764049189</v>
      </c>
      <c r="F868">
        <f t="shared" si="113"/>
        <v>-0.8635716763988541</v>
      </c>
      <c r="G868">
        <f t="shared" si="114"/>
        <v>-0.8748246877070661</v>
      </c>
      <c r="H868">
        <f t="shared" si="115"/>
        <v>-0.8532002245794781</v>
      </c>
      <c r="I868">
        <f t="shared" si="116"/>
        <v>-0.8389259696373074</v>
      </c>
    </row>
    <row r="869" spans="1:9" ht="12.75">
      <c r="A869">
        <f t="shared" si="117"/>
        <v>5.108229654590895</v>
      </c>
      <c r="B869">
        <f t="shared" si="118"/>
        <v>-0.834666666666622</v>
      </c>
      <c r="C869">
        <f t="shared" si="110"/>
        <v>-0.7051177869363342</v>
      </c>
      <c r="D869">
        <f t="shared" si="111"/>
        <v>-0.8973674856081059</v>
      </c>
      <c r="E869">
        <f t="shared" si="112"/>
        <v>-0.8656136859666124</v>
      </c>
      <c r="F869">
        <f t="shared" si="113"/>
        <v>-0.8656136859605476</v>
      </c>
      <c r="G869">
        <f t="shared" si="114"/>
        <v>-0.8777538968550518</v>
      </c>
      <c r="H869">
        <f t="shared" si="115"/>
        <v>-0.8569296675067934</v>
      </c>
      <c r="I869">
        <f t="shared" si="116"/>
        <v>-0.8423929299974269</v>
      </c>
    </row>
    <row r="870" spans="1:9" ht="12.75">
      <c r="A870">
        <f t="shared" si="117"/>
        <v>5.114512839897895</v>
      </c>
      <c r="B870">
        <f t="shared" si="118"/>
        <v>-0.8373333333332889</v>
      </c>
      <c r="C870">
        <f t="shared" si="110"/>
        <v>-0.70325242704694</v>
      </c>
      <c r="D870">
        <f t="shared" si="111"/>
        <v>-0.8978725949763</v>
      </c>
      <c r="E870">
        <f t="shared" si="112"/>
        <v>-0.8676087822031989</v>
      </c>
      <c r="F870">
        <f t="shared" si="113"/>
        <v>-0.8676087821971379</v>
      </c>
      <c r="G870">
        <f t="shared" si="114"/>
        <v>-0.8806242117554877</v>
      </c>
      <c r="H870">
        <f t="shared" si="115"/>
        <v>-0.8606298085559385</v>
      </c>
      <c r="I870">
        <f t="shared" si="116"/>
        <v>-0.8458587044288515</v>
      </c>
    </row>
    <row r="871" spans="1:9" ht="12.75">
      <c r="A871">
        <f t="shared" si="117"/>
        <v>5.1207960252048945</v>
      </c>
      <c r="B871">
        <f t="shared" si="118"/>
        <v>-0.8399999999999552</v>
      </c>
      <c r="C871">
        <f t="shared" si="110"/>
        <v>-0.7013593039558885</v>
      </c>
      <c r="D871">
        <f t="shared" si="111"/>
        <v>-0.8983192083622139</v>
      </c>
      <c r="E871">
        <f t="shared" si="112"/>
        <v>-0.8695561350460782</v>
      </c>
      <c r="F871">
        <f t="shared" si="113"/>
        <v>-0.8695561350400248</v>
      </c>
      <c r="G871">
        <f t="shared" si="114"/>
        <v>-0.8834339386046186</v>
      </c>
      <c r="H871">
        <f t="shared" si="115"/>
        <v>-0.8642977746947939</v>
      </c>
      <c r="I871">
        <f t="shared" si="116"/>
        <v>-0.849320873195119</v>
      </c>
    </row>
    <row r="872" spans="1:9" ht="12.75">
      <c r="A872">
        <f t="shared" si="117"/>
        <v>5.127079210511894</v>
      </c>
      <c r="B872">
        <f t="shared" si="118"/>
        <v>-0.842666666666622</v>
      </c>
      <c r="C872">
        <f t="shared" si="110"/>
        <v>-0.699438492400438</v>
      </c>
      <c r="D872">
        <f t="shared" si="111"/>
        <v>-0.8987070310315932</v>
      </c>
      <c r="E872">
        <f t="shared" si="112"/>
        <v>-0.8714549165554127</v>
      </c>
      <c r="F872">
        <f t="shared" si="113"/>
        <v>-0.8714549165493709</v>
      </c>
      <c r="G872">
        <f t="shared" si="114"/>
        <v>-0.8861813984035787</v>
      </c>
      <c r="H872">
        <f t="shared" si="115"/>
        <v>-0.8679306673195009</v>
      </c>
      <c r="I872">
        <f t="shared" si="116"/>
        <v>-0.8527769357313754</v>
      </c>
    </row>
    <row r="873" spans="1:9" ht="12.75">
      <c r="A873">
        <f t="shared" si="117"/>
        <v>5.133362395818894</v>
      </c>
      <c r="B873">
        <f t="shared" si="118"/>
        <v>-0.8453333333332884</v>
      </c>
      <c r="C873">
        <f t="shared" si="110"/>
        <v>-0.6974900682109396</v>
      </c>
      <c r="D873">
        <f t="shared" si="111"/>
        <v>-0.8990357742546824</v>
      </c>
      <c r="E873">
        <f t="shared" si="112"/>
        <v>-0.8733043011649659</v>
      </c>
      <c r="F873">
        <f t="shared" si="113"/>
        <v>-0.8733043011589394</v>
      </c>
      <c r="G873">
        <f t="shared" si="114"/>
        <v>-0.8888649280431217</v>
      </c>
      <c r="H873">
        <f t="shared" si="115"/>
        <v>-0.8715255650723183</v>
      </c>
      <c r="I873">
        <f t="shared" si="116"/>
        <v>-0.8562243126923723</v>
      </c>
    </row>
    <row r="874" spans="1:9" ht="12.75">
      <c r="A874">
        <f t="shared" si="117"/>
        <v>5.139645581125894</v>
      </c>
      <c r="B874">
        <f t="shared" si="118"/>
        <v>-0.8479999999999548</v>
      </c>
      <c r="C874">
        <f t="shared" si="110"/>
        <v>-0.6955141083078441</v>
      </c>
      <c r="D874">
        <f t="shared" si="111"/>
        <v>-0.8993051553608</v>
      </c>
      <c r="E874">
        <f t="shared" si="112"/>
        <v>-0.8751034659274123</v>
      </c>
      <c r="F874">
        <f t="shared" si="113"/>
        <v>-0.8751034659214049</v>
      </c>
      <c r="G874">
        <f t="shared" si="114"/>
        <v>-0.8914828813754851</v>
      </c>
      <c r="H874">
        <f t="shared" si="115"/>
        <v>-0.8750795267015259</v>
      </c>
      <c r="I874">
        <f t="shared" si="116"/>
        <v>-0.8596603481508736</v>
      </c>
    </row>
    <row r="875" spans="1:9" ht="12.75">
      <c r="A875">
        <f t="shared" si="117"/>
        <v>5.145928766432894</v>
      </c>
      <c r="B875">
        <f t="shared" si="118"/>
        <v>-0.8506666666666216</v>
      </c>
      <c r="C875">
        <f t="shared" si="110"/>
        <v>-0.6935106906986651</v>
      </c>
      <c r="D875">
        <f t="shared" si="111"/>
        <v>-0.8995148977920856</v>
      </c>
      <c r="E875">
        <f t="shared" si="112"/>
        <v>-0.8768515907600426</v>
      </c>
      <c r="F875">
        <f t="shared" si="113"/>
        <v>-0.876851590754058</v>
      </c>
      <c r="G875">
        <f t="shared" si="114"/>
        <v>-0.8940336302724948</v>
      </c>
      <c r="H875">
        <f t="shared" si="115"/>
        <v>-0.8785895939599422</v>
      </c>
      <c r="I875">
        <f t="shared" si="116"/>
        <v>-0.8630823119443181</v>
      </c>
    </row>
    <row r="876" spans="1:9" ht="12.75">
      <c r="A876">
        <f t="shared" si="117"/>
        <v>5.152211951739893</v>
      </c>
      <c r="B876">
        <f t="shared" si="118"/>
        <v>-0.853333333333288</v>
      </c>
      <c r="C876">
        <f t="shared" si="110"/>
        <v>-0.6914798944748993</v>
      </c>
      <c r="D876">
        <f t="shared" si="111"/>
        <v>-0.8996647311564097</v>
      </c>
      <c r="E876">
        <f t="shared" si="112"/>
        <v>-0.8785478586907853</v>
      </c>
      <c r="F876">
        <f t="shared" si="113"/>
        <v>-0.8785478586848274</v>
      </c>
      <c r="G876">
        <f t="shared" si="114"/>
        <v>-0.8965155656690297</v>
      </c>
      <c r="H876">
        <f t="shared" si="115"/>
        <v>-0.882052794538562</v>
      </c>
      <c r="I876">
        <f t="shared" si="116"/>
        <v>-0.8664874021673121</v>
      </c>
    </row>
    <row r="877" spans="1:9" ht="12.75">
      <c r="A877">
        <f t="shared" si="117"/>
        <v>5.158495137046893</v>
      </c>
      <c r="B877">
        <f t="shared" si="118"/>
        <v>-0.8559999999999548</v>
      </c>
      <c r="C877">
        <f t="shared" si="110"/>
        <v>-0.6894217998089046</v>
      </c>
      <c r="D877">
        <f t="shared" si="111"/>
        <v>-0.8997543912794395</v>
      </c>
      <c r="E877">
        <f t="shared" si="112"/>
        <v>-0.88019145610447</v>
      </c>
      <c r="F877">
        <f t="shared" si="113"/>
        <v>-0.8801914560985425</v>
      </c>
      <c r="G877">
        <f t="shared" si="114"/>
        <v>-0.8989270985909854</v>
      </c>
      <c r="H877">
        <f t="shared" si="115"/>
        <v>-0.8854661450317638</v>
      </c>
      <c r="I877">
        <f t="shared" si="116"/>
        <v>-0.8698727478072537</v>
      </c>
    </row>
    <row r="878" spans="1:9" ht="12.75">
      <c r="A878">
        <f t="shared" si="117"/>
        <v>5.164778322353893</v>
      </c>
      <c r="B878">
        <f t="shared" si="118"/>
        <v>-0.8586666666666212</v>
      </c>
      <c r="C878">
        <f t="shared" si="110"/>
        <v>-0.6873364879507341</v>
      </c>
      <c r="D878">
        <f t="shared" si="111"/>
        <v>-0.8997836202558493</v>
      </c>
      <c r="E878">
        <f t="shared" si="112"/>
        <v>-0.8817815729892508</v>
      </c>
      <c r="F878">
        <f t="shared" si="113"/>
        <v>-0.8817815729833575</v>
      </c>
      <c r="G878">
        <f t="shared" si="114"/>
        <v>-0.9012666611668836</v>
      </c>
      <c r="H878">
        <f t="shared" si="115"/>
        <v>-0.8888266539304821</v>
      </c>
      <c r="I878">
        <f t="shared" si="116"/>
        <v>-0.8732354115201221</v>
      </c>
    </row>
    <row r="879" spans="1:9" ht="12.75">
      <c r="A879">
        <f t="shared" si="117"/>
        <v>5.171061507660893</v>
      </c>
      <c r="B879">
        <f t="shared" si="118"/>
        <v>-0.861333333333288</v>
      </c>
      <c r="C879">
        <f aca="true" t="shared" si="119" ref="C879:C942">$B$22*SIN(A879)</f>
        <v>-0.6852240412249294</v>
      </c>
      <c r="D879">
        <f aca="true" t="shared" si="120" ref="D879:D942">$B$22*SIN(A879)+$B$23*SIN(2*A879)</f>
        <v>-0.8997521664996708</v>
      </c>
      <c r="E879">
        <f aca="true" t="shared" si="121" ref="E879:E942">$B$22*SIN(A879)+$B$23*SIN(2*A879)+$B$24*SIN(3*A879)</f>
        <v>-0.8833174031831178</v>
      </c>
      <c r="F879">
        <f aca="true" t="shared" si="122" ref="F879:F942">$B$22*SIN(A879)+$B$23*SIN(2*A879)+$B$24*SIN(3*A879)+$B$25*SIN(4*A879)</f>
        <v>-0.8833174031772625</v>
      </c>
      <c r="G879">
        <f aca="true" t="shared" si="123" ref="G879:G942">$B$22*SIN(A879)+$B$23*SIN(2*A879)+$B$24*SIN(3*A879)+$B$25*SIN(4*A879)+$B$26*SIN(5*A879)</f>
        <v>-0.903532707622299</v>
      </c>
      <c r="H879">
        <f aca="true" t="shared" si="124" ref="H879:H942">$B$22*SIN(A879)+$B$23*SIN(2*A879)+$B$24*SIN(3*A879)+$B$25*SIN(4*A879)+$B$26*SIN(5*A879)+$B$27*SIN(6*A879)</f>
        <v>-0.892131324639702</v>
      </c>
      <c r="I879">
        <f aca="true" t="shared" si="125" ref="I879:I942">$B$22*SIN(A879)+$B$23*SIN(2*A879)+$B$24*SIN(3*A879)+$B$25*SIN(4*A879)+$B$26*SIN(5*A879)+$B$27*SIN(6*A879)+$B$28*SIN(7*A879)</f>
        <v>-0.8765723925432103</v>
      </c>
    </row>
    <row r="880" spans="1:9" ht="12.75">
      <c r="A880">
        <f aca="true" t="shared" si="126" ref="A880:A943">A879+$B$16</f>
        <v>5.177344692967893</v>
      </c>
      <c r="B880">
        <f t="shared" si="118"/>
        <v>-0.8639999999999544</v>
      </c>
      <c r="C880">
        <f t="shared" si="119"/>
        <v>-0.6830845430272702</v>
      </c>
      <c r="D880">
        <f t="shared" si="120"/>
        <v>-0.8996597847937698</v>
      </c>
      <c r="E880">
        <f t="shared" si="121"/>
        <v>-0.8847981446204123</v>
      </c>
      <c r="F880">
        <f t="shared" si="122"/>
        <v>-0.8847981446145986</v>
      </c>
      <c r="G880">
        <f t="shared" si="123"/>
        <v>-0.9057237152562826</v>
      </c>
      <c r="H880">
        <f t="shared" si="124"/>
        <v>-0.8953771585165777</v>
      </c>
      <c r="I880">
        <f t="shared" si="125"/>
        <v>-0.8798806297413045</v>
      </c>
    </row>
    <row r="881" spans="1:9" ht="12.75">
      <c r="A881">
        <f t="shared" si="126"/>
        <v>5.183627878274892</v>
      </c>
      <c r="B881">
        <f t="shared" si="118"/>
        <v>-0.8666666666666212</v>
      </c>
      <c r="C881">
        <f t="shared" si="119"/>
        <v>-0.6809180778214818</v>
      </c>
      <c r="D881">
        <f t="shared" si="120"/>
        <v>-0.899506236338447</v>
      </c>
      <c r="E881">
        <f t="shared" si="121"/>
        <v>-0.8862229995782727</v>
      </c>
      <c r="F881">
        <f t="shared" si="122"/>
        <v>-0.8862229995725042</v>
      </c>
      <c r="G881">
        <f t="shared" si="123"/>
        <v>-0.9078381853989883</v>
      </c>
      <c r="H881">
        <f t="shared" si="124"/>
        <v>-0.8985611579254532</v>
      </c>
      <c r="I881">
        <f t="shared" si="125"/>
        <v>-0.8831570047825729</v>
      </c>
    </row>
    <row r="882" spans="1:9" ht="12.75">
      <c r="A882">
        <f t="shared" si="126"/>
        <v>5.189911063581892</v>
      </c>
      <c r="B882">
        <f t="shared" si="118"/>
        <v>-0.8693333333332876</v>
      </c>
      <c r="C882">
        <f t="shared" si="119"/>
        <v>-0.6787247311359013</v>
      </c>
      <c r="D882">
        <f t="shared" si="120"/>
        <v>-0.8992912887991497</v>
      </c>
      <c r="E882">
        <f t="shared" si="121"/>
        <v>-0.8875911749229296</v>
      </c>
      <c r="F882">
        <f t="shared" si="122"/>
        <v>-0.8875911749172101</v>
      </c>
      <c r="G882">
        <f t="shared" si="123"/>
        <v>-0.9098746443497179</v>
      </c>
      <c r="H882">
        <f t="shared" si="124"/>
        <v>-0.9016803293060198</v>
      </c>
      <c r="I882">
        <f t="shared" si="125"/>
        <v>-0.8863983454401653</v>
      </c>
    </row>
    <row r="883" spans="1:9" ht="12.75">
      <c r="A883">
        <f t="shared" si="126"/>
        <v>5.196194248888892</v>
      </c>
      <c r="B883">
        <f t="shared" si="118"/>
        <v>-0.8719999999999544</v>
      </c>
      <c r="C883">
        <f t="shared" si="119"/>
        <v>-0.6765045895600998</v>
      </c>
      <c r="D883">
        <f t="shared" si="120"/>
        <v>-0.8990147163532898</v>
      </c>
      <c r="E883">
        <f t="shared" si="121"/>
        <v>-0.8889018823557724</v>
      </c>
      <c r="F883">
        <f t="shared" si="122"/>
        <v>-0.8889018823501054</v>
      </c>
      <c r="G883">
        <f t="shared" si="123"/>
        <v>-0.9118316442946242</v>
      </c>
      <c r="H883">
        <f t="shared" si="124"/>
        <v>-0.9047316862508227</v>
      </c>
      <c r="I883">
        <f t="shared" si="125"/>
        <v>-0.8896014290152845</v>
      </c>
    </row>
    <row r="884" spans="1:9" ht="12.75">
      <c r="A884">
        <f t="shared" si="126"/>
        <v>5.202477434195892</v>
      </c>
      <c r="B884">
        <f t="shared" si="118"/>
        <v>-0.8746666666666207</v>
      </c>
      <c r="C884">
        <f t="shared" si="119"/>
        <v>-0.6742577407414655</v>
      </c>
      <c r="D884">
        <f t="shared" si="120"/>
        <v>-0.8986762997361591</v>
      </c>
      <c r="E884">
        <f t="shared" si="121"/>
        <v>-0.8901543386591102</v>
      </c>
      <c r="F884">
        <f t="shared" si="122"/>
        <v>-0.8901543386534994</v>
      </c>
      <c r="G884">
        <f t="shared" si="123"/>
        <v>-0.9137077642033347</v>
      </c>
      <c r="H884">
        <f t="shared" si="124"/>
        <v>-0.9077122525883108</v>
      </c>
      <c r="I884">
        <f t="shared" si="125"/>
        <v>-0.8927629858772543</v>
      </c>
    </row>
    <row r="885" spans="1:9" ht="12.75">
      <c r="A885">
        <f t="shared" si="126"/>
        <v>5.2087606195028915</v>
      </c>
      <c r="B885">
        <f t="shared" si="118"/>
        <v>-0.8773333333332871</v>
      </c>
      <c r="C885">
        <f t="shared" si="119"/>
        <v>-0.6719842733817423</v>
      </c>
      <c r="D885">
        <f t="shared" si="120"/>
        <v>-0.8982758262859339</v>
      </c>
      <c r="E885">
        <f t="shared" si="121"/>
        <v>-0.8913477659415455</v>
      </c>
      <c r="F885">
        <f t="shared" si="122"/>
        <v>-0.8913477659359943</v>
      </c>
      <c r="G885">
        <f t="shared" si="123"/>
        <v>-0.9155016107037695</v>
      </c>
      <c r="H885">
        <f t="shared" si="124"/>
        <v>-0.9106190654675951</v>
      </c>
      <c r="I885">
        <f t="shared" si="125"/>
        <v>-0.8958797031158662</v>
      </c>
    </row>
    <row r="886" spans="1:9" ht="12.75">
      <c r="A886">
        <f t="shared" si="126"/>
        <v>5.215043804809891</v>
      </c>
      <c r="B886">
        <f t="shared" si="118"/>
        <v>-0.8799999999999539</v>
      </c>
      <c r="C886">
        <f t="shared" si="119"/>
        <v>-0.669684277233529</v>
      </c>
      <c r="D886">
        <f t="shared" si="120"/>
        <v>-0.8978130899877622</v>
      </c>
      <c r="E886">
        <f t="shared" si="121"/>
        <v>-0.8924813918828858</v>
      </c>
      <c r="F886">
        <f t="shared" si="122"/>
        <v>-0.8924813918773977</v>
      </c>
      <c r="G886">
        <f t="shared" si="123"/>
        <v>-0.9172118189344574</v>
      </c>
      <c r="H886">
        <f t="shared" si="124"/>
        <v>-0.9134491784410798</v>
      </c>
      <c r="I886">
        <f t="shared" si="125"/>
        <v>-0.8989482283010706</v>
      </c>
    </row>
    <row r="887" spans="1:9" ht="12.75">
      <c r="A887">
        <f t="shared" si="126"/>
        <v>5.221326990116891</v>
      </c>
      <c r="B887">
        <f aca="true" t="shared" si="127" ref="B887:B931">-(4/(3*$B$14))*A887+(4/3)</f>
        <v>-0.8826666666666203</v>
      </c>
      <c r="C887">
        <f t="shared" si="119"/>
        <v>-0.6673578430967351</v>
      </c>
      <c r="D887">
        <f t="shared" si="120"/>
        <v>-0.897287891516925</v>
      </c>
      <c r="E887">
        <f t="shared" si="121"/>
        <v>-0.8935544499785096</v>
      </c>
      <c r="F887">
        <f t="shared" si="122"/>
        <v>-0.8935544499730882</v>
      </c>
      <c r="G887">
        <f t="shared" si="123"/>
        <v>-0.9188370533736689</v>
      </c>
      <c r="H887">
        <f t="shared" si="124"/>
        <v>-0.9161996645411161</v>
      </c>
      <c r="I887">
        <f t="shared" si="125"/>
        <v>-0.9019651733448544</v>
      </c>
    </row>
    <row r="888" spans="1:9" ht="12.75">
      <c r="A888">
        <f t="shared" si="126"/>
        <v>5.227610175423891</v>
      </c>
      <c r="B888">
        <f t="shared" si="127"/>
        <v>-0.8853333333332871</v>
      </c>
      <c r="C888">
        <f t="shared" si="119"/>
        <v>-0.6650050628149968</v>
      </c>
      <c r="D888">
        <f t="shared" si="120"/>
        <v>-0.8967000382810663</v>
      </c>
      <c r="E888">
        <f t="shared" si="121"/>
        <v>-0.8945661797831133</v>
      </c>
      <c r="F888">
        <f t="shared" si="122"/>
        <v>-0.8945661797777619</v>
      </c>
      <c r="G888">
        <f t="shared" si="123"/>
        <v>-0.9203760086447145</v>
      </c>
      <c r="H888">
        <f t="shared" si="124"/>
        <v>-0.918867619346832</v>
      </c>
      <c r="I888">
        <f t="shared" si="125"/>
        <v>-0.9049271184599371</v>
      </c>
    </row>
    <row r="889" spans="1:9" ht="12.75">
      <c r="A889">
        <f t="shared" si="126"/>
        <v>5.233893360730891</v>
      </c>
      <c r="B889">
        <f t="shared" si="127"/>
        <v>-0.8879999999999535</v>
      </c>
      <c r="C889">
        <f t="shared" si="119"/>
        <v>-0.6626260292720513</v>
      </c>
      <c r="D889">
        <f t="shared" si="120"/>
        <v>-0.8960493444614829</v>
      </c>
      <c r="E889">
        <f t="shared" si="121"/>
        <v>-0.8955158271537559</v>
      </c>
      <c r="F889">
        <f t="shared" si="122"/>
        <v>-0.895515827148478</v>
      </c>
      <c r="G889">
        <f t="shared" si="123"/>
        <v>-0.9218274102967706</v>
      </c>
      <c r="H889">
        <f t="shared" si="124"/>
        <v>-0.9214501640372882</v>
      </c>
      <c r="I889">
        <f t="shared" si="125"/>
        <v>-0.9078306162097131</v>
      </c>
    </row>
    <row r="890" spans="1:9" ht="12.75">
      <c r="A890">
        <f t="shared" si="126"/>
        <v>5.24017654603789</v>
      </c>
      <c r="B890">
        <f t="shared" si="127"/>
        <v>-0.8906666666666203</v>
      </c>
      <c r="C890">
        <f t="shared" si="119"/>
        <v>-0.660220836388069</v>
      </c>
      <c r="D890">
        <f t="shared" si="120"/>
        <v>-0.8953356310534676</v>
      </c>
      <c r="E890">
        <f t="shared" si="121"/>
        <v>-0.8964026444921257</v>
      </c>
      <c r="F890">
        <f t="shared" si="122"/>
        <v>-0.8964026444869245</v>
      </c>
      <c r="G890">
        <f t="shared" si="123"/>
        <v>-0.9231900155606273</v>
      </c>
      <c r="H890">
        <f t="shared" si="124"/>
        <v>-0.9239444484271219</v>
      </c>
      <c r="I890">
        <f t="shared" si="125"/>
        <v>-0.9106721956436723</v>
      </c>
    </row>
    <row r="891" spans="1:9" ht="12.75">
      <c r="A891">
        <f t="shared" si="126"/>
        <v>5.24645973134489</v>
      </c>
      <c r="B891">
        <f t="shared" si="127"/>
        <v>-0.8933333333332867</v>
      </c>
      <c r="C891">
        <f t="shared" si="119"/>
        <v>-0.6577895791159468</v>
      </c>
      <c r="D891">
        <f t="shared" si="120"/>
        <v>-0.8945587259056996</v>
      </c>
      <c r="E891">
        <f t="shared" si="121"/>
        <v>-0.8972258909859487</v>
      </c>
      <c r="F891">
        <f t="shared" si="122"/>
        <v>-0.8972258909808276</v>
      </c>
      <c r="G891">
        <f t="shared" si="123"/>
        <v>-0.9244626140787708</v>
      </c>
      <c r="H891">
        <f t="shared" si="124"/>
        <v>-0.9263476539808576</v>
      </c>
      <c r="I891">
        <f t="shared" si="125"/>
        <v>-0.9134483665123523</v>
      </c>
    </row>
    <row r="892" spans="1:9" ht="12.75">
      <c r="A892">
        <f t="shared" si="126"/>
        <v>5.25274291665189</v>
      </c>
      <c r="B892">
        <f t="shared" si="127"/>
        <v>-0.8959999999999535</v>
      </c>
      <c r="C892">
        <f t="shared" si="119"/>
        <v>-0.6553323534375589</v>
      </c>
      <c r="D892">
        <f t="shared" si="120"/>
        <v>-0.8937184637586749</v>
      </c>
      <c r="E892">
        <f t="shared" si="121"/>
        <v>-0.8979848328494621</v>
      </c>
      <c r="F892">
        <f t="shared" si="122"/>
        <v>-0.8979848328444242</v>
      </c>
      <c r="G892">
        <f t="shared" si="123"/>
        <v>-0.925644028609241</v>
      </c>
      <c r="H892">
        <f t="shared" si="124"/>
        <v>-0.928656996802072</v>
      </c>
      <c r="I892">
        <f t="shared" si="125"/>
        <v>-0.9161556235556848</v>
      </c>
    </row>
    <row r="893" spans="1:9" ht="12.75">
      <c r="A893">
        <f t="shared" si="126"/>
        <v>5.25902610195889</v>
      </c>
      <c r="B893">
        <f t="shared" si="127"/>
        <v>-0.8986666666666199</v>
      </c>
      <c r="C893">
        <f t="shared" si="119"/>
        <v>-0.6528492563599673</v>
      </c>
      <c r="D893">
        <f t="shared" si="120"/>
        <v>-0.8928146862821695</v>
      </c>
      <c r="E893">
        <f t="shared" si="121"/>
        <v>-0.8986787435628717</v>
      </c>
      <c r="F893">
        <f t="shared" si="122"/>
        <v>-0.8986787435579203</v>
      </c>
      <c r="G893">
        <f t="shared" si="123"/>
        <v>-0.9267331157027277</v>
      </c>
      <c r="H893">
        <f t="shared" si="124"/>
        <v>-0.9308697305936351</v>
      </c>
      <c r="I893">
        <f t="shared" si="125"/>
        <v>-0.9187904508584495</v>
      </c>
    </row>
    <row r="894" spans="1:9" ht="12.75">
      <c r="A894">
        <f t="shared" si="126"/>
        <v>5.2653092872658895</v>
      </c>
      <c r="B894">
        <f t="shared" si="127"/>
        <v>-0.9013333333332867</v>
      </c>
      <c r="C894">
        <f t="shared" si="119"/>
        <v>-0.650340385911593</v>
      </c>
      <c r="D894">
        <f t="shared" si="120"/>
        <v>-0.8918472421117315</v>
      </c>
      <c r="E894">
        <f t="shared" si="121"/>
        <v>-0.8993069041107193</v>
      </c>
      <c r="F894">
        <f t="shared" si="122"/>
        <v>-0.8993069041058576</v>
      </c>
      <c r="G894">
        <f t="shared" si="123"/>
        <v>-0.9277287663523955</v>
      </c>
      <c r="H894">
        <f t="shared" si="124"/>
        <v>-0.9329831495852692</v>
      </c>
      <c r="I894">
        <f t="shared" si="125"/>
        <v>-0.921349326266374</v>
      </c>
    </row>
    <row r="895" spans="1:9" ht="12.75">
      <c r="A895">
        <f t="shared" si="126"/>
        <v>5.271592472572889</v>
      </c>
      <c r="B895">
        <f t="shared" si="127"/>
        <v>-0.9039999999999531</v>
      </c>
      <c r="C895">
        <f t="shared" si="119"/>
        <v>-0.6478058411383457</v>
      </c>
      <c r="D895">
        <f t="shared" si="120"/>
        <v>-0.8908159868841922</v>
      </c>
      <c r="E895">
        <f t="shared" si="121"/>
        <v>-0.8998686032190777</v>
      </c>
      <c r="F895">
        <f t="shared" si="122"/>
        <v>-0.8998686032143086</v>
      </c>
      <c r="G895">
        <f t="shared" si="123"/>
        <v>-0.9286299066159545</v>
      </c>
      <c r="H895">
        <f t="shared" si="124"/>
        <v>-0.934994591424707</v>
      </c>
      <c r="I895">
        <f t="shared" si="125"/>
        <v>-0.9238287258562862</v>
      </c>
    </row>
    <row r="896" spans="1:9" ht="12.75">
      <c r="A896">
        <f t="shared" si="126"/>
        <v>5.277875657879889</v>
      </c>
      <c r="B896">
        <f t="shared" si="127"/>
        <v>-0.9066666666666194</v>
      </c>
      <c r="C896">
        <f t="shared" si="119"/>
        <v>-0.6452457220997129</v>
      </c>
      <c r="D896">
        <f t="shared" si="120"/>
        <v>-0.8897207832721934</v>
      </c>
      <c r="E896">
        <f t="shared" si="121"/>
        <v>-0.9003631375914981</v>
      </c>
      <c r="F896">
        <f t="shared" si="122"/>
        <v>-0.9003631375868247</v>
      </c>
      <c r="G896">
        <f t="shared" si="123"/>
        <v>-0.929435498209517</v>
      </c>
      <c r="H896">
        <f t="shared" si="124"/>
        <v>-0.9369014400287677</v>
      </c>
      <c r="I896">
        <f t="shared" si="125"/>
        <v>-0.9262251284535798</v>
      </c>
    </row>
    <row r="897" spans="1:9" ht="12.75">
      <c r="A897">
        <f t="shared" si="126"/>
        <v>5.284158843186889</v>
      </c>
      <c r="B897">
        <f t="shared" si="127"/>
        <v>-0.9093333333332863</v>
      </c>
      <c r="C897">
        <f t="shared" si="119"/>
        <v>-0.6426601298648106</v>
      </c>
      <c r="D897">
        <f t="shared" si="120"/>
        <v>-0.8885615010177234</v>
      </c>
      <c r="E897">
        <f t="shared" si="121"/>
        <v>-0.9007898121436326</v>
      </c>
      <c r="F897">
        <f t="shared" si="122"/>
        <v>-0.9007898121390578</v>
      </c>
      <c r="G897">
        <f t="shared" si="123"/>
        <v>-0.930144539072812</v>
      </c>
      <c r="H897">
        <f t="shared" si="124"/>
        <v>-0.938701128390709</v>
      </c>
      <c r="I897">
        <f t="shared" si="125"/>
        <v>-0.9285350201901326</v>
      </c>
    </row>
    <row r="898" spans="1:9" ht="12.75">
      <c r="A898">
        <f t="shared" si="126"/>
        <v>5.290442028493889</v>
      </c>
      <c r="B898">
        <f t="shared" si="127"/>
        <v>-0.9119999999999526</v>
      </c>
      <c r="C898">
        <f t="shared" si="119"/>
        <v>-0.6400491665083932</v>
      </c>
      <c r="D898">
        <f t="shared" si="120"/>
        <v>-0.8873380169646562</v>
      </c>
      <c r="E898">
        <f t="shared" si="121"/>
        <v>-0.9011479402364538</v>
      </c>
      <c r="F898">
        <f t="shared" si="122"/>
        <v>-0.9011479402319806</v>
      </c>
      <c r="G898">
        <f t="shared" si="123"/>
        <v>-0.930756063905354</v>
      </c>
      <c r="H898">
        <f t="shared" si="124"/>
        <v>-0.9403911413402705</v>
      </c>
      <c r="I898">
        <f t="shared" si="125"/>
        <v>-0.930754899095703</v>
      </c>
    </row>
    <row r="899" spans="1:9" ht="12.75">
      <c r="A899">
        <f t="shared" si="126"/>
        <v>5.2967252138008885</v>
      </c>
      <c r="B899">
        <f t="shared" si="127"/>
        <v>-0.9146666666666194</v>
      </c>
      <c r="C899">
        <f t="shared" si="119"/>
        <v>-0.6374129351068232</v>
      </c>
      <c r="D899">
        <f t="shared" si="120"/>
        <v>-0.8860502150902885</v>
      </c>
      <c r="E899">
        <f t="shared" si="121"/>
        <v>-0.9014368439079938</v>
      </c>
      <c r="F899">
        <f t="shared" si="122"/>
        <v>-0.901436843903625</v>
      </c>
      <c r="G899">
        <f t="shared" si="123"/>
        <v>-0.9312691446731857</v>
      </c>
      <c r="H899">
        <f t="shared" si="124"/>
        <v>-0.9419690182528674</v>
      </c>
      <c r="I899">
        <f t="shared" si="125"/>
        <v>-0.9328812797157234</v>
      </c>
    </row>
    <row r="900" spans="1:9" ht="12.75">
      <c r="A900">
        <f t="shared" si="126"/>
        <v>5.303008399107888</v>
      </c>
      <c r="B900">
        <f t="shared" si="127"/>
        <v>-0.9173333333332858</v>
      </c>
      <c r="C900">
        <f t="shared" si="119"/>
        <v>-0.6347515397340023</v>
      </c>
      <c r="D900">
        <f t="shared" si="120"/>
        <v>-0.884697986535868</v>
      </c>
      <c r="E900">
        <f t="shared" si="121"/>
        <v>-0.9016558541035277</v>
      </c>
      <c r="F900">
        <f t="shared" si="122"/>
        <v>-0.9016558540992659</v>
      </c>
      <c r="G900">
        <f t="shared" si="123"/>
        <v>-0.9316828910858533</v>
      </c>
      <c r="H900">
        <f t="shared" si="124"/>
        <v>-0.94343235570446</v>
      </c>
      <c r="I900">
        <f t="shared" si="125"/>
        <v>-0.9349106977483258</v>
      </c>
    </row>
    <row r="901" spans="1:9" ht="12.75">
      <c r="A901">
        <f t="shared" si="126"/>
        <v>5.309291584414888</v>
      </c>
      <c r="B901">
        <f t="shared" si="127"/>
        <v>-0.9199999999999526</v>
      </c>
      <c r="C901">
        <f t="shared" si="119"/>
        <v>-0.6320650854572629</v>
      </c>
      <c r="D901">
        <f t="shared" si="120"/>
        <v>-0.8832812296361099</v>
      </c>
      <c r="E901">
        <f t="shared" si="121"/>
        <v>-0.9018043109041244</v>
      </c>
      <c r="F901">
        <f t="shared" si="122"/>
        <v>-0.9018043108999724</v>
      </c>
      <c r="G901">
        <f t="shared" si="123"/>
        <v>-0.9319964510432907</v>
      </c>
      <c r="H901">
        <f t="shared" si="124"/>
        <v>-0.9447788100686834</v>
      </c>
      <c r="I901">
        <f t="shared" si="125"/>
        <v>-0.9368397146933464</v>
      </c>
    </row>
    <row r="902" spans="1:9" ht="12.75">
      <c r="A902">
        <f t="shared" si="126"/>
        <v>5.315574769721888</v>
      </c>
      <c r="B902">
        <f t="shared" si="127"/>
        <v>-0.922666666666619</v>
      </c>
      <c r="C902">
        <f t="shared" si="119"/>
        <v>-0.6293536783332199</v>
      </c>
      <c r="D902">
        <f t="shared" si="120"/>
        <v>-0.8817998499476947</v>
      </c>
      <c r="E902">
        <f t="shared" si="121"/>
        <v>-0.9018815637534897</v>
      </c>
      <c r="F902">
        <f t="shared" si="122"/>
        <v>-0.9018815637494502</v>
      </c>
      <c r="G902">
        <f t="shared" si="123"/>
        <v>-0.9322090110523208</v>
      </c>
      <c r="H902">
        <f t="shared" si="124"/>
        <v>-0.9460061000528899</v>
      </c>
      <c r="I902">
        <f t="shared" si="125"/>
        <v>-0.9386649225059982</v>
      </c>
    </row>
    <row r="903" spans="1:9" ht="12.75">
      <c r="A903">
        <f t="shared" si="126"/>
        <v>5.321857955028888</v>
      </c>
      <c r="B903">
        <f t="shared" si="127"/>
        <v>-0.9253333333332858</v>
      </c>
      <c r="C903">
        <f t="shared" si="119"/>
        <v>-0.6266174254035838</v>
      </c>
      <c r="D903">
        <f t="shared" si="120"/>
        <v>-0.8802537602767421</v>
      </c>
      <c r="E903">
        <f t="shared" si="121"/>
        <v>-0.9018869716830242</v>
      </c>
      <c r="F903">
        <f t="shared" si="122"/>
        <v>-0.9018869716790996</v>
      </c>
      <c r="G903">
        <f t="shared" si="123"/>
        <v>-0.9323197966125134</v>
      </c>
      <c r="H903">
        <f t="shared" si="124"/>
        <v>-0.9471120091698296</v>
      </c>
      <c r="I903">
        <f t="shared" si="125"/>
        <v>-0.9403829482478373</v>
      </c>
    </row>
    <row r="904" spans="1:9" ht="12.75">
      <c r="A904">
        <f t="shared" si="126"/>
        <v>5.328141140335887</v>
      </c>
      <c r="B904">
        <f t="shared" si="127"/>
        <v>-0.9279999999999522</v>
      </c>
      <c r="C904">
        <f t="shared" si="119"/>
        <v>-0.6238564346909351</v>
      </c>
      <c r="D904">
        <f t="shared" si="120"/>
        <v>-0.8786428807052569</v>
      </c>
      <c r="E904">
        <f t="shared" si="121"/>
        <v>-0.9018199035350231</v>
      </c>
      <c r="F904">
        <f t="shared" si="122"/>
        <v>-0.9018199035312159</v>
      </c>
      <c r="G904">
        <f t="shared" si="123"/>
        <v>-0.9323280725711648</v>
      </c>
      <c r="H904">
        <f t="shared" si="124"/>
        <v>-0.948094388141773</v>
      </c>
      <c r="I904">
        <f t="shared" si="125"/>
        <v>-0.9419904587276122</v>
      </c>
    </row>
    <row r="905" spans="1:9" ht="12.75">
      <c r="A905">
        <f t="shared" si="126"/>
        <v>5.334424325642887</v>
      </c>
      <c r="B905">
        <f t="shared" si="127"/>
        <v>-0.930666666666619</v>
      </c>
      <c r="C905">
        <f t="shared" si="119"/>
        <v>-0.6210708151944595</v>
      </c>
      <c r="D905">
        <f t="shared" si="120"/>
        <v>-0.8769671386165433</v>
      </c>
      <c r="E905">
        <f t="shared" si="121"/>
        <v>-0.9016797381839429</v>
      </c>
      <c r="F905">
        <f t="shared" si="122"/>
        <v>-0.9016797381802556</v>
      </c>
      <c r="G905">
        <f t="shared" si="123"/>
        <v>-0.9322331434471948</v>
      </c>
      <c r="H905">
        <f t="shared" si="124"/>
        <v>-0.9489511572339564</v>
      </c>
      <c r="I905">
        <f t="shared" si="125"/>
        <v>-0.9434841651245536</v>
      </c>
    </row>
    <row r="906" spans="1:9" ht="12.75">
      <c r="A906">
        <f t="shared" si="126"/>
        <v>5.340707510949887</v>
      </c>
      <c r="B906">
        <f t="shared" si="127"/>
        <v>-0.9333333333332854</v>
      </c>
      <c r="C906">
        <f t="shared" si="119"/>
        <v>-0.6182606768856449</v>
      </c>
      <c r="D906">
        <f t="shared" si="120"/>
        <v>-0.8752264687195803</v>
      </c>
      <c r="E906">
        <f t="shared" si="121"/>
        <v>-0.9014658647556592</v>
      </c>
      <c r="F906">
        <f t="shared" si="122"/>
        <v>-0.901465864752094</v>
      </c>
      <c r="G906">
        <f t="shared" si="123"/>
        <v>-0.9320343537237841</v>
      </c>
      <c r="H906">
        <f t="shared" si="124"/>
        <v>-0.9496803085143193</v>
      </c>
      <c r="I906">
        <f t="shared" si="125"/>
        <v>-0.9448608275866418</v>
      </c>
    </row>
    <row r="907" spans="1:9" ht="12.75">
      <c r="A907">
        <f t="shared" si="126"/>
        <v>5.346990696256887</v>
      </c>
      <c r="B907">
        <f t="shared" si="127"/>
        <v>-0.9359999999999518</v>
      </c>
      <c r="C907">
        <f t="shared" si="119"/>
        <v>-0.6154261307039401</v>
      </c>
      <c r="D907">
        <f t="shared" si="120"/>
        <v>-0.8734208130723571</v>
      </c>
      <c r="E907">
        <f t="shared" si="121"/>
        <v>-0.901177682844646</v>
      </c>
      <c r="F907">
        <f t="shared" si="122"/>
        <v>-0.9011776828412054</v>
      </c>
      <c r="G907">
        <f t="shared" si="123"/>
        <v>-0.9317310881096114</v>
      </c>
      <c r="H907">
        <f t="shared" si="124"/>
        <v>-0.9502799080365983</v>
      </c>
      <c r="I907">
        <f t="shared" si="125"/>
        <v>-0.9461172597963947</v>
      </c>
    </row>
    <row r="908" spans="1:9" ht="12.75">
      <c r="A908">
        <f t="shared" si="126"/>
        <v>5.3532738815638865</v>
      </c>
      <c r="B908">
        <f t="shared" si="127"/>
        <v>-0.9386666666666186</v>
      </c>
      <c r="C908">
        <f t="shared" si="119"/>
        <v>-0.6125672885523751</v>
      </c>
      <c r="D908">
        <f t="shared" si="120"/>
        <v>-0.8715501211041605</v>
      </c>
      <c r="E908">
        <f t="shared" si="121"/>
        <v>-0.9008146027289979</v>
      </c>
      <c r="F908">
        <f t="shared" si="122"/>
        <v>-0.9008146027256839</v>
      </c>
      <c r="G908">
        <f t="shared" si="123"/>
        <v>-0.9313227717685649</v>
      </c>
      <c r="H908">
        <f t="shared" si="124"/>
        <v>-0.9507480979439195</v>
      </c>
      <c r="I908">
        <f t="shared" si="125"/>
        <v>-0.94725033349671</v>
      </c>
    </row>
    <row r="909" spans="1:9" ht="12.75">
      <c r="A909">
        <f t="shared" si="126"/>
        <v>5.359557066870886</v>
      </c>
      <c r="B909">
        <f t="shared" si="127"/>
        <v>-0.941333333333285</v>
      </c>
      <c r="C909">
        <f t="shared" si="119"/>
        <v>-0.6096842632931424</v>
      </c>
      <c r="D909">
        <f t="shared" si="120"/>
        <v>-0.8696143496368147</v>
      </c>
      <c r="E909">
        <f t="shared" si="121"/>
        <v>-0.9003760455832263</v>
      </c>
      <c r="F909">
        <f t="shared" si="122"/>
        <v>-0.9003760455800409</v>
      </c>
      <c r="G909">
        <f t="shared" si="123"/>
        <v>-0.9308088705178492</v>
      </c>
      <c r="H909">
        <f t="shared" si="124"/>
        <v>-0.9510830984901468</v>
      </c>
      <c r="I909">
        <f t="shared" si="125"/>
        <v>-0.948256982969333</v>
      </c>
    </row>
    <row r="910" spans="1:9" ht="12.75">
      <c r="A910">
        <f t="shared" si="126"/>
        <v>5.365840252177886</v>
      </c>
      <c r="B910">
        <f t="shared" si="127"/>
        <v>-0.9439999999999518</v>
      </c>
      <c r="C910">
        <f t="shared" si="119"/>
        <v>-0.6067771687431429</v>
      </c>
      <c r="D910">
        <f t="shared" si="120"/>
        <v>-0.8676134629048655</v>
      </c>
      <c r="E910">
        <f t="shared" si="121"/>
        <v>-0.8998614436887571</v>
      </c>
      <c r="F910">
        <f t="shared" si="122"/>
        <v>-0.8998614436857024</v>
      </c>
      <c r="G910">
        <f t="shared" si="123"/>
        <v>-0.9301888909944257</v>
      </c>
      <c r="H910">
        <f t="shared" si="124"/>
        <v>-0.9512832099763374</v>
      </c>
      <c r="I910">
        <f t="shared" si="125"/>
        <v>-0.9491342094585504</v>
      </c>
    </row>
    <row r="911" spans="1:9" ht="12.75">
      <c r="A911">
        <f t="shared" si="126"/>
        <v>5.372123437484886</v>
      </c>
      <c r="B911">
        <f t="shared" si="127"/>
        <v>-0.9466666666666181</v>
      </c>
      <c r="C911">
        <f t="shared" si="119"/>
        <v>-0.6038461196694918</v>
      </c>
      <c r="D911">
        <f t="shared" si="120"/>
        <v>-0.8655474325747086</v>
      </c>
      <c r="E911">
        <f t="shared" si="121"/>
        <v>-0.899270240642061</v>
      </c>
      <c r="F911">
        <f t="shared" si="122"/>
        <v>-0.899270240639139</v>
      </c>
      <c r="G911">
        <f t="shared" si="123"/>
        <v>-0.9294623807897623</v>
      </c>
      <c r="H911">
        <f t="shared" si="124"/>
        <v>-0.9513468145997602</v>
      </c>
      <c r="I911">
        <f t="shared" si="125"/>
        <v>-0.9498790855327548</v>
      </c>
    </row>
    <row r="912" spans="1:9" ht="12.75">
      <c r="A912">
        <f t="shared" si="126"/>
        <v>5.378406622791886</v>
      </c>
      <c r="B912">
        <f t="shared" si="127"/>
        <v>-0.949333333333285</v>
      </c>
      <c r="C912">
        <f t="shared" si="119"/>
        <v>-0.6008912317849877</v>
      </c>
      <c r="D912">
        <f t="shared" si="120"/>
        <v>-0.8634162377626555</v>
      </c>
      <c r="E912">
        <f t="shared" si="121"/>
        <v>-0.8986018915603385</v>
      </c>
      <c r="F912">
        <f t="shared" si="122"/>
        <v>-0.8986018915575511</v>
      </c>
      <c r="G912">
        <f t="shared" si="123"/>
        <v>-0.9286289285528887</v>
      </c>
      <c r="H912">
        <f t="shared" si="124"/>
        <v>-0.9512723782130403</v>
      </c>
      <c r="I912">
        <f t="shared" si="125"/>
        <v>-0.9504887593765815</v>
      </c>
    </row>
    <row r="913" spans="1:9" ht="12.75">
      <c r="A913">
        <f t="shared" si="126"/>
        <v>5.384689808098885</v>
      </c>
      <c r="B913">
        <f t="shared" si="127"/>
        <v>-0.9519999999999513</v>
      </c>
      <c r="C913">
        <f t="shared" si="119"/>
        <v>-0.5979126217435446</v>
      </c>
      <c r="D913">
        <f t="shared" si="120"/>
        <v>-0.8612198650519356</v>
      </c>
      <c r="E913">
        <f t="shared" si="121"/>
        <v>-0.8978558632846961</v>
      </c>
      <c r="F913">
        <f t="shared" si="122"/>
        <v>-0.8978558632820449</v>
      </c>
      <c r="G913">
        <f t="shared" si="123"/>
        <v>-0.9276881640617922</v>
      </c>
      <c r="H913">
        <f t="shared" si="124"/>
        <v>-0.9510584519911095</v>
      </c>
      <c r="I913">
        <f t="shared" si="125"/>
        <v>-0.9509604590064019</v>
      </c>
    </row>
    <row r="914" spans="1:9" ht="12.75">
      <c r="A914">
        <f t="shared" si="126"/>
        <v>5.390972993405885</v>
      </c>
      <c r="B914">
        <f t="shared" si="127"/>
        <v>-0.9546666666666181</v>
      </c>
      <c r="C914">
        <f t="shared" si="119"/>
        <v>-0.594910407135587</v>
      </c>
      <c r="D914">
        <f t="shared" si="120"/>
        <v>-0.8589583085086305</v>
      </c>
      <c r="E914">
        <f t="shared" si="121"/>
        <v>-0.8970316345807438</v>
      </c>
      <c r="F914">
        <f t="shared" si="122"/>
        <v>-0.8970316345782304</v>
      </c>
      <c r="G914">
        <f t="shared" si="123"/>
        <v>-0.9266397582632169</v>
      </c>
      <c r="H914">
        <f t="shared" si="124"/>
        <v>-0.9507036740037593</v>
      </c>
      <c r="I914">
        <f t="shared" si="125"/>
        <v>-0.9512914964020375</v>
      </c>
    </row>
    <row r="915" spans="1:9" ht="12.75">
      <c r="A915">
        <f t="shared" si="126"/>
        <v>5.397256178712885</v>
      </c>
      <c r="B915">
        <f t="shared" si="127"/>
        <v>-0.9573333333332845</v>
      </c>
      <c r="C915">
        <f t="shared" si="119"/>
        <v>-0.5918847064834065</v>
      </c>
      <c r="D915">
        <f t="shared" si="120"/>
        <v>-0.8566315696965381</v>
      </c>
      <c r="E915">
        <f t="shared" si="121"/>
        <v>-0.8961286963365419</v>
      </c>
      <c r="F915">
        <f t="shared" si="122"/>
        <v>-0.8961286963341681</v>
      </c>
      <c r="G915">
        <f t="shared" si="123"/>
        <v>-0.9254834232809503</v>
      </c>
      <c r="H915">
        <f t="shared" si="124"/>
        <v>-0.9502067706917035</v>
      </c>
      <c r="I915">
        <f t="shared" si="125"/>
        <v>-0.9514792715476537</v>
      </c>
    </row>
    <row r="916" spans="1:9" ht="12.75">
      <c r="A916">
        <f t="shared" si="126"/>
        <v>5.403539364019885</v>
      </c>
      <c r="B916">
        <f t="shared" si="127"/>
        <v>-0.9599999999999513</v>
      </c>
      <c r="C916">
        <f t="shared" si="119"/>
        <v>-0.5888356392364845</v>
      </c>
      <c r="D916">
        <f t="shared" si="120"/>
        <v>-0.854239657690962</v>
      </c>
      <c r="E916">
        <f t="shared" si="121"/>
        <v>-0.8951465517578325</v>
      </c>
      <c r="F916">
        <f t="shared" si="122"/>
        <v>-0.8951465517555998</v>
      </c>
      <c r="G916">
        <f t="shared" si="123"/>
        <v>-0.9242189123927221</v>
      </c>
      <c r="H916">
        <f t="shared" si="124"/>
        <v>-0.949566558244185</v>
      </c>
      <c r="I916">
        <f t="shared" si="125"/>
        <v>-0.9515212763749079</v>
      </c>
    </row>
    <row r="917" spans="1:9" ht="12.75">
      <c r="A917">
        <f t="shared" si="126"/>
        <v>5.4098225493268846</v>
      </c>
      <c r="B917">
        <f t="shared" si="127"/>
        <v>-0.9626666666666177</v>
      </c>
      <c r="C917">
        <f t="shared" si="119"/>
        <v>-0.5857633257667749</v>
      </c>
      <c r="D917">
        <f t="shared" si="120"/>
        <v>-0.8517825890914258</v>
      </c>
      <c r="E917">
        <f t="shared" si="121"/>
        <v>-0.8940847165604848</v>
      </c>
      <c r="F917">
        <f t="shared" si="122"/>
        <v>-0.8940847165583945</v>
      </c>
      <c r="G917">
        <f t="shared" si="123"/>
        <v>-0.9228460199758584</v>
      </c>
      <c r="H917">
        <f t="shared" si="124"/>
        <v>-0.9487819438762848</v>
      </c>
      <c r="I917">
        <f t="shared" si="125"/>
        <v>-0.951415098601544</v>
      </c>
    </row>
    <row r="918" spans="1:9" ht="12.75">
      <c r="A918">
        <f t="shared" si="126"/>
        <v>5.416105734633884</v>
      </c>
      <c r="B918">
        <f t="shared" si="127"/>
        <v>-0.9653333333332841</v>
      </c>
      <c r="C918">
        <f t="shared" si="119"/>
        <v>-0.5826678873639528</v>
      </c>
      <c r="D918">
        <f t="shared" si="120"/>
        <v>-0.8492603880333074</v>
      </c>
      <c r="E918">
        <f t="shared" si="121"/>
        <v>-0.8929427191600925</v>
      </c>
      <c r="F918">
        <f t="shared" si="122"/>
        <v>-0.8929427191581458</v>
      </c>
      <c r="G918">
        <f t="shared" si="123"/>
        <v>-0.921364581421874</v>
      </c>
      <c r="H918">
        <f t="shared" si="124"/>
        <v>-0.9478519270042204</v>
      </c>
      <c r="I918">
        <f t="shared" si="125"/>
        <v>-0.9511584254587724</v>
      </c>
    </row>
    <row r="919" spans="1:9" ht="12.75">
      <c r="A919">
        <f t="shared" si="126"/>
        <v>5.422388919940884</v>
      </c>
      <c r="B919">
        <f t="shared" si="127"/>
        <v>-0.9679999999999509</v>
      </c>
      <c r="C919">
        <f t="shared" si="119"/>
        <v>-0.5795494462306261</v>
      </c>
      <c r="D919">
        <f t="shared" si="120"/>
        <v>-0.8466730861983928</v>
      </c>
      <c r="E919">
        <f t="shared" si="121"/>
        <v>-0.8917201008586539</v>
      </c>
      <c r="F919">
        <f t="shared" si="122"/>
        <v>-0.8917201008568523</v>
      </c>
      <c r="G919">
        <f t="shared" si="123"/>
        <v>-0.9197744730202052</v>
      </c>
      <c r="H919">
        <f t="shared" si="124"/>
        <v>-0.9467756003170447</v>
      </c>
      <c r="I919">
        <f t="shared" si="125"/>
        <v>-0.9507490473009054</v>
      </c>
    </row>
    <row r="920" spans="1:9" ht="12.75">
      <c r="A920">
        <f t="shared" si="126"/>
        <v>5.428672105247884</v>
      </c>
      <c r="B920">
        <f t="shared" si="127"/>
        <v>-0.9706666666666173</v>
      </c>
      <c r="C920">
        <f t="shared" si="119"/>
        <v>-0.5764081254775112</v>
      </c>
      <c r="D920">
        <f t="shared" si="120"/>
        <v>-0.8440207228243459</v>
      </c>
      <c r="E920">
        <f t="shared" si="121"/>
        <v>-0.8904164160282723</v>
      </c>
      <c r="F920">
        <f t="shared" si="122"/>
        <v>-0.8904164160266167</v>
      </c>
      <c r="G920">
        <f t="shared" si="123"/>
        <v>-0.9180756118113161</v>
      </c>
      <c r="H920">
        <f t="shared" si="124"/>
        <v>-0.9455521507432925</v>
      </c>
      <c r="I920">
        <f t="shared" si="125"/>
        <v>-0.9501848610908895</v>
      </c>
    </row>
    <row r="921" spans="1:9" ht="12.75">
      <c r="A921">
        <f t="shared" si="126"/>
        <v>5.434955290554884</v>
      </c>
      <c r="B921">
        <f t="shared" si="127"/>
        <v>-0.9733333333332841</v>
      </c>
      <c r="C921">
        <f t="shared" si="119"/>
        <v>-0.5732440491185724</v>
      </c>
      <c r="D921">
        <f t="shared" si="120"/>
        <v>-0.8413033447130931</v>
      </c>
      <c r="E921">
        <f t="shared" si="121"/>
        <v>-0.8890312322918088</v>
      </c>
      <c r="F921">
        <f t="shared" si="122"/>
        <v>-0.8890312322903005</v>
      </c>
      <c r="G921">
        <f t="shared" si="123"/>
        <v>-0.9162679554094436</v>
      </c>
      <c r="H921">
        <f t="shared" si="124"/>
        <v>-0.9441808603112527</v>
      </c>
      <c r="I921">
        <f t="shared" si="125"/>
        <v>-0.9494638737555396</v>
      </c>
    </row>
    <row r="922" spans="1:9" ht="12.75">
      <c r="A922">
        <f t="shared" si="126"/>
        <v>5.4412384758618835</v>
      </c>
      <c r="B922">
        <f t="shared" si="127"/>
        <v>-0.9759999999999505</v>
      </c>
      <c r="C922">
        <f t="shared" si="119"/>
        <v>-0.5700573420661268</v>
      </c>
      <c r="D922">
        <f t="shared" si="120"/>
        <v>-0.8385210062381194</v>
      </c>
      <c r="E922">
        <f t="shared" si="121"/>
        <v>-0.8875641307004304</v>
      </c>
      <c r="F922">
        <f t="shared" si="122"/>
        <v>-0.8875641306990701</v>
      </c>
      <c r="G922">
        <f t="shared" si="123"/>
        <v>-0.9143515017952694</v>
      </c>
      <c r="H922">
        <f t="shared" si="124"/>
        <v>-0.9426611069016868</v>
      </c>
      <c r="I922">
        <f t="shared" si="125"/>
        <v>-0.9485842054044703</v>
      </c>
    </row>
    <row r="923" spans="1:9" ht="12.75">
      <c r="A923">
        <f t="shared" si="126"/>
        <v>5.447521661168883</v>
      </c>
      <c r="B923">
        <f t="shared" si="127"/>
        <v>-0.9786666666666173</v>
      </c>
      <c r="C923">
        <f t="shared" si="119"/>
        <v>-0.5668481301259123</v>
      </c>
      <c r="D923">
        <f t="shared" si="120"/>
        <v>-0.835673769350677</v>
      </c>
      <c r="E923">
        <f t="shared" si="121"/>
        <v>-0.8860147059079875</v>
      </c>
      <c r="F923">
        <f t="shared" si="122"/>
        <v>-0.8860147059067762</v>
      </c>
      <c r="G923">
        <f t="shared" si="123"/>
        <v>-0.9123262890788395</v>
      </c>
      <c r="H923">
        <f t="shared" si="124"/>
        <v>-0.9409923648919432</v>
      </c>
      <c r="I923">
        <f t="shared" si="125"/>
        <v>-0.9475440924069036</v>
      </c>
    </row>
    <row r="924" spans="1:9" ht="12.75">
      <c r="A924">
        <f t="shared" si="126"/>
        <v>5.453804846475883</v>
      </c>
      <c r="B924">
        <f t="shared" si="127"/>
        <v>-0.9813333333332837</v>
      </c>
      <c r="C924">
        <f t="shared" si="119"/>
        <v>-0.563616539992121</v>
      </c>
      <c r="D924">
        <f t="shared" si="120"/>
        <v>-0.832761703584901</v>
      </c>
      <c r="E924">
        <f t="shared" si="121"/>
        <v>-0.8843825663421576</v>
      </c>
      <c r="F924">
        <f t="shared" si="122"/>
        <v>-0.884382566341096</v>
      </c>
      <c r="G924">
        <f t="shared" si="123"/>
        <v>-0.91019239523307</v>
      </c>
      <c r="H924">
        <f t="shared" si="124"/>
        <v>-0.9391742056905579</v>
      </c>
      <c r="I924">
        <f t="shared" si="125"/>
        <v>-0.94634189032074</v>
      </c>
    </row>
    <row r="925" spans="1:9" ht="12.75">
      <c r="A925">
        <f t="shared" si="126"/>
        <v>5.460088031782883</v>
      </c>
      <c r="B925">
        <f t="shared" si="127"/>
        <v>-0.9839999999999505</v>
      </c>
      <c r="C925">
        <f t="shared" si="119"/>
        <v>-0.5603626992423983</v>
      </c>
      <c r="D925">
        <f t="shared" si="120"/>
        <v>-0.8297848860618351</v>
      </c>
      <c r="E925">
        <f t="shared" si="121"/>
        <v>-0.8826673343723003</v>
      </c>
      <c r="F925">
        <f t="shared" si="122"/>
        <v>-0.8826673343713891</v>
      </c>
      <c r="G925">
        <f t="shared" si="123"/>
        <v>-0.9079499377982174</v>
      </c>
      <c r="H925">
        <f t="shared" si="124"/>
        <v>-0.9372062981615813</v>
      </c>
      <c r="I925">
        <f t="shared" si="125"/>
        <v>-0.9449760766684978</v>
      </c>
    </row>
    <row r="926" spans="1:9" ht="12.75">
      <c r="A926">
        <f t="shared" si="126"/>
        <v>5.466371217089883</v>
      </c>
      <c r="B926">
        <f t="shared" si="127"/>
        <v>-0.9866666666666168</v>
      </c>
      <c r="C926">
        <f t="shared" si="119"/>
        <v>-0.5570867363328054</v>
      </c>
      <c r="D926">
        <f t="shared" si="120"/>
        <v>-0.8267434014923614</v>
      </c>
      <c r="E926">
        <f t="shared" si="121"/>
        <v>-0.8808686464739571</v>
      </c>
      <c r="F926">
        <f t="shared" si="122"/>
        <v>-0.880868646473197</v>
      </c>
      <c r="G926">
        <f t="shared" si="123"/>
        <v>-0.9055990735577043</v>
      </c>
      <c r="H926">
        <f t="shared" si="124"/>
        <v>-0.9350884089379966</v>
      </c>
      <c r="I926">
        <f t="shared" si="125"/>
        <v>-0.9434452535549429</v>
      </c>
    </row>
    <row r="927" spans="1:9" ht="12.75">
      <c r="A927">
        <f t="shared" si="126"/>
        <v>5.472654402396882</v>
      </c>
      <c r="B927">
        <f t="shared" si="127"/>
        <v>-0.9893333333332837</v>
      </c>
      <c r="C927">
        <f t="shared" si="119"/>
        <v>-0.5537887805927486</v>
      </c>
      <c r="D927">
        <f t="shared" si="120"/>
        <v>-0.8236373421790384</v>
      </c>
      <c r="E927">
        <f t="shared" si="121"/>
        <v>-0.8789861533899477</v>
      </c>
      <c r="F927">
        <f t="shared" si="122"/>
        <v>-0.8789861533893389</v>
      </c>
      <c r="G927">
        <f t="shared" si="123"/>
        <v>-0.903139998185735</v>
      </c>
      <c r="H927">
        <f t="shared" si="124"/>
        <v>-0.9328204026237611</v>
      </c>
      <c r="I927">
        <f t="shared" si="125"/>
        <v>-0.9417481501214795</v>
      </c>
    </row>
    <row r="928" spans="1:9" ht="12.75">
      <c r="A928">
        <f t="shared" si="126"/>
        <v>5.478937587703882</v>
      </c>
      <c r="B928">
        <f t="shared" si="127"/>
        <v>-0.99199999999995</v>
      </c>
      <c r="C928">
        <f t="shared" si="119"/>
        <v>-0.5504689622198735</v>
      </c>
      <c r="D928">
        <f t="shared" si="120"/>
        <v>-0.8204668080168411</v>
      </c>
      <c r="E928">
        <f t="shared" si="121"/>
        <v>-0.8770195202879919</v>
      </c>
      <c r="F928">
        <f t="shared" si="122"/>
        <v>-0.877019520287535</v>
      </c>
      <c r="G928">
        <f t="shared" si="123"/>
        <v>-0.9005729458671361</v>
      </c>
      <c r="H928">
        <f t="shared" si="124"/>
        <v>-0.9304022418841152</v>
      </c>
      <c r="I928">
        <f t="shared" si="125"/>
        <v>-0.9398836248325917</v>
      </c>
    </row>
    <row r="929" spans="1:9" ht="12.75">
      <c r="A929">
        <f t="shared" si="126"/>
        <v>5.485220773010882</v>
      </c>
      <c r="B929">
        <f t="shared" si="127"/>
        <v>-0.9946666666666164</v>
      </c>
      <c r="C929">
        <f t="shared" si="119"/>
        <v>-0.547127412274925</v>
      </c>
      <c r="D929">
        <f t="shared" si="120"/>
        <v>-0.8172319064928075</v>
      </c>
      <c r="E929">
        <f t="shared" si="121"/>
        <v>-0.8749684269148134</v>
      </c>
      <c r="F929">
        <f t="shared" si="122"/>
        <v>-0.8749684269145086</v>
      </c>
      <c r="G929">
        <f t="shared" si="123"/>
        <v>-0.8978981888899086</v>
      </c>
      <c r="H929">
        <f t="shared" si="124"/>
        <v>-0.927833987423979</v>
      </c>
      <c r="I929">
        <f t="shared" si="125"/>
        <v>-0.9378506675899089</v>
      </c>
    </row>
    <row r="930" spans="1:9" ht="12.75">
      <c r="A930">
        <f t="shared" si="126"/>
        <v>5.491503958317882</v>
      </c>
      <c r="B930">
        <f t="shared" si="127"/>
        <v>-0.9973333333332832</v>
      </c>
      <c r="C930">
        <f t="shared" si="119"/>
        <v>-0.5437642626765734</v>
      </c>
      <c r="D930">
        <f t="shared" si="120"/>
        <v>-0.8139327526845854</v>
      </c>
      <c r="E930">
        <f t="shared" si="121"/>
        <v>-0.8728325677466606</v>
      </c>
      <c r="F930">
        <f t="shared" si="122"/>
        <v>-0.8728325677465082</v>
      </c>
      <c r="G930">
        <f t="shared" si="123"/>
        <v>-0.8951160372109822</v>
      </c>
      <c r="H930">
        <f t="shared" si="124"/>
        <v>-0.925115797854378</v>
      </c>
      <c r="I930">
        <f t="shared" si="125"/>
        <v>-0.9356484016697048</v>
      </c>
    </row>
    <row r="931" spans="1:9" ht="12.75">
      <c r="A931">
        <f t="shared" si="126"/>
        <v>5.4977871436248815</v>
      </c>
      <c r="B931">
        <f t="shared" si="127"/>
        <v>-0.9999999999999496</v>
      </c>
      <c r="C931">
        <f t="shared" si="119"/>
        <v>-0.540379646196206</v>
      </c>
      <c r="D931">
        <f t="shared" si="120"/>
        <v>-0.8105694692578853</v>
      </c>
      <c r="E931">
        <f t="shared" si="121"/>
        <v>-0.8706116521361981</v>
      </c>
      <c r="F931">
        <f t="shared" si="122"/>
        <v>-0.8706116521361981</v>
      </c>
      <c r="G931">
        <f t="shared" si="123"/>
        <v>-0.8922268379957019</v>
      </c>
      <c r="H931">
        <f t="shared" si="124"/>
        <v>-0.9222479294469996</v>
      </c>
      <c r="I931">
        <f t="shared" si="125"/>
        <v>-0.9332760854799266</v>
      </c>
    </row>
    <row r="932" spans="1:9" ht="12.75">
      <c r="A932">
        <f t="shared" si="126"/>
        <v>5.504070328931881</v>
      </c>
      <c r="B932">
        <f>(4/$B$14)*A932-8</f>
        <v>-0.992000000000151</v>
      </c>
      <c r="C932">
        <f t="shared" si="119"/>
        <v>-0.5369736964526863</v>
      </c>
      <c r="D932">
        <f t="shared" si="120"/>
        <v>-0.807142186462834</v>
      </c>
      <c r="E932">
        <f t="shared" si="121"/>
        <v>-0.8683054044557068</v>
      </c>
      <c r="F932">
        <f t="shared" si="122"/>
        <v>-0.8683054044558592</v>
      </c>
      <c r="G932">
        <f t="shared" si="123"/>
        <v>-0.8892309751315839</v>
      </c>
      <c r="H932">
        <f t="shared" si="124"/>
        <v>-0.9192307357771149</v>
      </c>
      <c r="I932">
        <f t="shared" si="125"/>
        <v>-0.9307331141331161</v>
      </c>
    </row>
    <row r="933" spans="1:9" ht="12.75">
      <c r="A933">
        <f t="shared" si="126"/>
        <v>5.510353514238881</v>
      </c>
      <c r="B933">
        <f aca="true" t="shared" si="128" ref="B933:B996">(4/$B$14)*A933-8</f>
        <v>-0.984000000000151</v>
      </c>
      <c r="C933">
        <f t="shared" si="119"/>
        <v>-0.533546547907078</v>
      </c>
      <c r="D933">
        <f t="shared" si="120"/>
        <v>-0.8036510421292314</v>
      </c>
      <c r="E933">
        <f t="shared" si="121"/>
        <v>-0.8659135642365487</v>
      </c>
      <c r="F933">
        <f t="shared" si="122"/>
        <v>-0.8659135642368535</v>
      </c>
      <c r="G933">
        <f t="shared" si="123"/>
        <v>-0.8861288687169179</v>
      </c>
      <c r="H933">
        <f t="shared" si="124"/>
        <v>-0.9160646672552558</v>
      </c>
      <c r="I933">
        <f t="shared" si="125"/>
        <v>-0.9280190208318781</v>
      </c>
    </row>
    <row r="934" spans="1:9" ht="12.75">
      <c r="A934">
        <f t="shared" si="126"/>
        <v>5.516636699545881</v>
      </c>
      <c r="B934">
        <f t="shared" si="128"/>
        <v>-0.9760000000001519</v>
      </c>
      <c r="C934">
        <f t="shared" si="119"/>
        <v>-0.5300983358573377</v>
      </c>
      <c r="D934">
        <f t="shared" si="120"/>
        <v>-0.8000961816607111</v>
      </c>
      <c r="E934">
        <f t="shared" si="121"/>
        <v>-0.8634358863048395</v>
      </c>
      <c r="F934">
        <f t="shared" si="122"/>
        <v>-0.8634358863052963</v>
      </c>
      <c r="G934">
        <f t="shared" si="123"/>
        <v>-0.882920974524803</v>
      </c>
      <c r="H934">
        <f t="shared" si="124"/>
        <v>-0.9127502705481757</v>
      </c>
      <c r="I934">
        <f t="shared" si="125"/>
        <v>-0.9251334780638417</v>
      </c>
    </row>
    <row r="935" spans="1:9" ht="12.75">
      <c r="A935">
        <f t="shared" si="126"/>
        <v>5.522919884852881</v>
      </c>
      <c r="B935">
        <f t="shared" si="128"/>
        <v>-0.9680000000001519</v>
      </c>
      <c r="C935">
        <f t="shared" si="119"/>
        <v>-0.5266291964329725</v>
      </c>
      <c r="D935">
        <f t="shared" si="120"/>
        <v>-0.7964777580278015</v>
      </c>
      <c r="E935">
        <f t="shared" si="121"/>
        <v>-0.8608721409132818</v>
      </c>
      <c r="F935">
        <f t="shared" si="122"/>
        <v>-0.8608721409138905</v>
      </c>
      <c r="G935">
        <f t="shared" si="123"/>
        <v>-0.8796077834432311</v>
      </c>
      <c r="H935">
        <f t="shared" si="124"/>
        <v>-0.9092881878897678</v>
      </c>
      <c r="I935">
        <f t="shared" si="125"/>
        <v>-0.9220762986033549</v>
      </c>
    </row>
    <row r="936" spans="1:9" ht="12.75">
      <c r="A936">
        <f t="shared" si="126"/>
        <v>5.52920307015988</v>
      </c>
      <c r="B936">
        <f t="shared" si="128"/>
        <v>-0.9600000000001518</v>
      </c>
      <c r="C936">
        <f t="shared" si="119"/>
        <v>-0.5231392665896669</v>
      </c>
      <c r="D936">
        <f t="shared" si="120"/>
        <v>-0.7927959317598945</v>
      </c>
      <c r="E936">
        <f t="shared" si="121"/>
        <v>-0.8582221138691103</v>
      </c>
      <c r="F936">
        <f t="shared" si="122"/>
        <v>-0.8582221138698705</v>
      </c>
      <c r="G936">
        <f t="shared" si="123"/>
        <v>-0.8761898208918513</v>
      </c>
      <c r="H936">
        <f t="shared" si="124"/>
        <v>-0.9056791562827592</v>
      </c>
      <c r="I936">
        <f t="shared" si="125"/>
        <v>-0.9188474363174619</v>
      </c>
    </row>
    <row r="937" spans="1:9" ht="12.75">
      <c r="A937">
        <f t="shared" si="126"/>
        <v>5.53548625546688</v>
      </c>
      <c r="B937">
        <f t="shared" si="128"/>
        <v>-0.9520000000001527</v>
      </c>
      <c r="C937">
        <f t="shared" si="119"/>
        <v>-0.5196286841038755</v>
      </c>
      <c r="D937">
        <f t="shared" si="120"/>
        <v>-0.7890508709361145</v>
      </c>
      <c r="E937">
        <f t="shared" si="121"/>
        <v>-0.8554856066580983</v>
      </c>
      <c r="F937">
        <f t="shared" si="122"/>
        <v>-0.8554856066590094</v>
      </c>
      <c r="G937">
        <f t="shared" si="123"/>
        <v>-0.8726676462160683</v>
      </c>
      <c r="H937">
        <f t="shared" si="124"/>
        <v>-0.9019240065921376</v>
      </c>
      <c r="I937">
        <f t="shared" si="125"/>
        <v>-0.9154469867740168</v>
      </c>
    </row>
    <row r="938" spans="1:9" ht="12.75">
      <c r="A938">
        <f t="shared" si="126"/>
        <v>5.54176944077388</v>
      </c>
      <c r="B938">
        <f t="shared" si="128"/>
        <v>-0.9440000000001527</v>
      </c>
      <c r="C938">
        <f t="shared" si="119"/>
        <v>-0.5160975875673838</v>
      </c>
      <c r="D938">
        <f t="shared" si="120"/>
        <v>-0.7852427511750947</v>
      </c>
      <c r="E938">
        <f t="shared" si="121"/>
        <v>-0.8526624365645824</v>
      </c>
      <c r="F938">
        <f t="shared" si="122"/>
        <v>-0.852662436565644</v>
      </c>
      <c r="G938">
        <f t="shared" si="123"/>
        <v>-0.8690418520591517</v>
      </c>
      <c r="H938">
        <f t="shared" si="124"/>
        <v>-0.8980236625314169</v>
      </c>
      <c r="I938">
        <f t="shared" si="125"/>
        <v>-0.9118751876501096</v>
      </c>
    </row>
    <row r="939" spans="1:9" ht="12.75">
      <c r="A939">
        <f t="shared" si="126"/>
        <v>5.54805262608088</v>
      </c>
      <c r="B939">
        <f t="shared" si="128"/>
        <v>-0.9360000000001527</v>
      </c>
      <c r="C939">
        <f t="shared" si="119"/>
        <v>-0.5125461163818367</v>
      </c>
      <c r="D939">
        <f t="shared" si="120"/>
        <v>-0.7813717556236586</v>
      </c>
      <c r="E939">
        <f t="shared" si="121"/>
        <v>-0.8497524367874595</v>
      </c>
      <c r="F939">
        <f t="shared" si="122"/>
        <v>-0.8497524367886707</v>
      </c>
      <c r="G939">
        <f t="shared" si="123"/>
        <v>-0.865313063713047</v>
      </c>
      <c r="H939">
        <f t="shared" si="124"/>
        <v>-0.8939791395429787</v>
      </c>
      <c r="I939">
        <f t="shared" si="125"/>
        <v>-0.9081324189392915</v>
      </c>
    </row>
    <row r="940" spans="1:9" ht="12.75">
      <c r="A940">
        <f t="shared" si="126"/>
        <v>5.55433581138788</v>
      </c>
      <c r="B940">
        <f t="shared" si="128"/>
        <v>-0.9280000000001536</v>
      </c>
      <c r="C940">
        <f t="shared" si="119"/>
        <v>-0.5089744107532354</v>
      </c>
      <c r="D940">
        <f t="shared" si="120"/>
        <v>-0.7774380749444086</v>
      </c>
      <c r="E940">
        <f t="shared" si="121"/>
        <v>-0.8467554565521096</v>
      </c>
      <c r="F940">
        <f t="shared" si="122"/>
        <v>-0.8467554565534698</v>
      </c>
      <c r="G940">
        <f t="shared" si="123"/>
        <v>-0.8614819384485984</v>
      </c>
      <c r="H940">
        <f t="shared" si="124"/>
        <v>-0.8897915435738708</v>
      </c>
      <c r="I940">
        <f t="shared" si="125"/>
        <v>-0.9042192029564154</v>
      </c>
    </row>
    <row r="941" spans="1:9" ht="12.75">
      <c r="A941">
        <f t="shared" si="126"/>
        <v>5.560618996694879</v>
      </c>
      <c r="B941">
        <f t="shared" si="128"/>
        <v>-0.9200000000001536</v>
      </c>
      <c r="C941">
        <f t="shared" si="119"/>
        <v>-0.5053826116864024</v>
      </c>
      <c r="D941">
        <f t="shared" si="120"/>
        <v>-0.7734419073022243</v>
      </c>
      <c r="E941">
        <f t="shared" si="121"/>
        <v>-0.8436713612182043</v>
      </c>
      <c r="F941">
        <f t="shared" si="122"/>
        <v>-0.8436713612197126</v>
      </c>
      <c r="G941">
        <f t="shared" si="123"/>
        <v>-0.8575491648259137</v>
      </c>
      <c r="H941">
        <f t="shared" si="124"/>
        <v>-0.8854620697485778</v>
      </c>
      <c r="I941">
        <f t="shared" si="125"/>
        <v>-0.9001362041392265</v>
      </c>
    </row>
    <row r="942" spans="1:9" ht="12.75">
      <c r="A942">
        <f t="shared" si="126"/>
        <v>5.566902182001879</v>
      </c>
      <c r="B942">
        <f t="shared" si="128"/>
        <v>-0.9120000000001536</v>
      </c>
      <c r="C942">
        <f t="shared" si="119"/>
        <v>-0.501770860979415</v>
      </c>
      <c r="D942">
        <f t="shared" si="120"/>
        <v>-0.7693834583496681</v>
      </c>
      <c r="E942">
        <f t="shared" si="121"/>
        <v>-0.8405000323833579</v>
      </c>
      <c r="F942">
        <f t="shared" si="122"/>
        <v>-0.8405000323850135</v>
      </c>
      <c r="G942">
        <f t="shared" si="123"/>
        <v>-0.8535154619856159</v>
      </c>
      <c r="H942">
        <f t="shared" si="124"/>
        <v>-0.8809920009404177</v>
      </c>
      <c r="I942">
        <f t="shared" si="125"/>
        <v>-0.8958842286461766</v>
      </c>
    </row>
    <row r="943" spans="1:9" ht="12.75">
      <c r="A943">
        <f t="shared" si="126"/>
        <v>5.573185367308879</v>
      </c>
      <c r="B943">
        <f t="shared" si="128"/>
        <v>-0.9040000000001536</v>
      </c>
      <c r="C943">
        <f aca="true" t="shared" si="129" ref="C943:C1006">$B$22*SIN(A943)</f>
        <v>-0.4981393012180066</v>
      </c>
      <c r="D943">
        <f aca="true" t="shared" si="130" ref="D943:D1006">$B$22*SIN(A943)+$B$23*SIN(2*A943)</f>
        <v>-0.765262941211305</v>
      </c>
      <c r="E943">
        <f aca="true" t="shared" si="131" ref="E943:E1006">$B$22*SIN(A943)+$B$23*SIN(2*A943)+$B$24*SIN(3*A943)</f>
        <v>-0.8372413679825819</v>
      </c>
      <c r="F943">
        <f aca="true" t="shared" si="132" ref="F943:F1006">$B$22*SIN(A943)+$B$23*SIN(2*A943)+$B$24*SIN(3*A943)+$B$25*SIN(4*A943)</f>
        <v>-0.8372413679843835</v>
      </c>
      <c r="G943">
        <f aca="true" t="shared" si="133" ref="G943:G1006">$B$22*SIN(A943)+$B$23*SIN(2*A943)+$B$24*SIN(3*A943)+$B$25*SIN(4*A943)+$B$26*SIN(5*A943)</f>
        <v>-0.849381578921744</v>
      </c>
      <c r="H943">
        <f aca="true" t="shared" si="134" ref="H943:H1006">$B$22*SIN(A943)+$B$23*SIN(2*A943)+$B$24*SIN(3*A943)+$B$25*SIN(4*A943)+$B$26*SIN(5*A943)+$B$27*SIN(6*A943)</f>
        <v>-0.8763827062433471</v>
      </c>
      <c r="I943">
        <f aca="true" t="shared" si="135" ref="I943:I1006">$B$22*SIN(A943)+$B$23*SIN(2*A943)+$B$24*SIN(3*A943)+$B$25*SIN(4*A943)+$B$26*SIN(5*A943)+$B$27*SIN(6*A943)+$B$28*SIN(7*A943)</f>
        <v>-0.8914642237502584</v>
      </c>
    </row>
    <row r="944" spans="1:9" ht="12.75">
      <c r="A944">
        <f aca="true" t="shared" si="136" ref="A944:A1007">A943+$B$16</f>
        <v>5.579468552615879</v>
      </c>
      <c r="B944">
        <f t="shared" si="128"/>
        <v>-0.8960000000001545</v>
      </c>
      <c r="C944">
        <f t="shared" si="129"/>
        <v>-0.49448807576993825</v>
      </c>
      <c r="D944">
        <f t="shared" si="130"/>
        <v>-0.7610805764669341</v>
      </c>
      <c r="E944">
        <f t="shared" si="131"/>
        <v>-0.8338952823835015</v>
      </c>
      <c r="F944">
        <f t="shared" si="132"/>
        <v>-0.8338952823854482</v>
      </c>
      <c r="G944">
        <f t="shared" si="133"/>
        <v>-0.8451482937370779</v>
      </c>
      <c r="H944">
        <f t="shared" si="134"/>
        <v>-0.8716356393460906</v>
      </c>
      <c r="I944">
        <f t="shared" si="135"/>
        <v>-0.8868772770289916</v>
      </c>
    </row>
    <row r="945" spans="1:9" ht="12.75">
      <c r="A945">
        <f t="shared" si="136"/>
        <v>5.5857517379228785</v>
      </c>
      <c r="B945">
        <f t="shared" si="128"/>
        <v>-0.8880000000001544</v>
      </c>
      <c r="C945">
        <f t="shared" si="129"/>
        <v>-0.4908173287793388</v>
      </c>
      <c r="D945">
        <f t="shared" si="130"/>
        <v>-0.756836592133736</v>
      </c>
      <c r="E945">
        <f t="shared" si="131"/>
        <v>-0.8304617064772992</v>
      </c>
      <c r="F945">
        <f t="shared" si="132"/>
        <v>-0.8304617064793895</v>
      </c>
      <c r="G945">
        <f t="shared" si="133"/>
        <v>-0.8408164128816775</v>
      </c>
      <c r="H945">
        <f t="shared" si="134"/>
        <v>-0.8667523368106352</v>
      </c>
      <c r="I945">
        <f t="shared" si="135"/>
        <v>-0.8821246153510242</v>
      </c>
    </row>
    <row r="946" spans="1:9" ht="12.75">
      <c r="A946">
        <f t="shared" si="136"/>
        <v>5.592034923229878</v>
      </c>
      <c r="B946">
        <f t="shared" si="128"/>
        <v>-0.8800000000001544</v>
      </c>
      <c r="C946">
        <f t="shared" si="129"/>
        <v>-0.4871272051610142</v>
      </c>
      <c r="D946">
        <f t="shared" si="130"/>
        <v>-0.7525312236473384</v>
      </c>
      <c r="E946">
        <f t="shared" si="131"/>
        <v>-0.8269405877653471</v>
      </c>
      <c r="F946">
        <f t="shared" si="132"/>
        <v>-0.8269405877675798</v>
      </c>
      <c r="G946">
        <f t="shared" si="133"/>
        <v>-0.8363867703754464</v>
      </c>
      <c r="H946">
        <f t="shared" si="134"/>
        <v>-0.8617344162572651</v>
      </c>
      <c r="I946">
        <f t="shared" si="135"/>
        <v>-0.8772076036601544</v>
      </c>
    </row>
    <row r="947" spans="1:9" ht="12.75">
      <c r="A947">
        <f t="shared" si="136"/>
        <v>5.598318108536878</v>
      </c>
      <c r="B947">
        <f t="shared" si="128"/>
        <v>-0.8720000000001553</v>
      </c>
      <c r="C947">
        <f t="shared" si="129"/>
        <v>-0.4834178505947263</v>
      </c>
      <c r="D947">
        <f t="shared" si="130"/>
        <v>-0.7481647138417998</v>
      </c>
      <c r="E947">
        <f t="shared" si="131"/>
        <v>-0.8233318904414934</v>
      </c>
      <c r="F947">
        <f t="shared" si="132"/>
        <v>-0.8233318904438671</v>
      </c>
      <c r="G947">
        <f t="shared" si="133"/>
        <v>-0.8318602270155302</v>
      </c>
      <c r="H947">
        <f t="shared" si="134"/>
        <v>-0.8565835744584205</v>
      </c>
      <c r="I947">
        <f t="shared" si="135"/>
        <v>-0.8721277435578995</v>
      </c>
    </row>
    <row r="948" spans="1:9" ht="12.75">
      <c r="A948">
        <f t="shared" si="136"/>
        <v>5.604601293843878</v>
      </c>
      <c r="B948">
        <f t="shared" si="128"/>
        <v>-0.8640000000001553</v>
      </c>
      <c r="C948">
        <f t="shared" si="129"/>
        <v>-0.4796894115194419</v>
      </c>
      <c r="D948">
        <f t="shared" si="130"/>
        <v>-0.7437373129285175</v>
      </c>
      <c r="E948">
        <f t="shared" si="131"/>
        <v>-0.8196355954699691</v>
      </c>
      <c r="F948">
        <f t="shared" si="132"/>
        <v>-0.8196355954724824</v>
      </c>
      <c r="G948">
        <f t="shared" si="133"/>
        <v>-0.827237669569385</v>
      </c>
      <c r="H948">
        <f t="shared" si="134"/>
        <v>-0.8513015853438001</v>
      </c>
      <c r="I948">
        <f t="shared" si="135"/>
        <v>-0.8668866716860835</v>
      </c>
    </row>
    <row r="949" spans="1:9" ht="12.75">
      <c r="A949">
        <f t="shared" si="136"/>
        <v>5.610884479150878</v>
      </c>
      <c r="B949">
        <f t="shared" si="128"/>
        <v>-0.8560000000001553</v>
      </c>
      <c r="C949">
        <f t="shared" si="129"/>
        <v>-0.4759420351275517</v>
      </c>
      <c r="D949">
        <f t="shared" si="130"/>
        <v>-0.739249278474059</v>
      </c>
      <c r="E949">
        <f t="shared" si="131"/>
        <v>-0.8158517006588818</v>
      </c>
      <c r="F949">
        <f t="shared" si="132"/>
        <v>-0.815851700661533</v>
      </c>
      <c r="G949">
        <f t="shared" si="133"/>
        <v>-0.8225200099543514</v>
      </c>
      <c r="H949">
        <f t="shared" si="134"/>
        <v>-0.8458902979192285</v>
      </c>
      <c r="I949">
        <f t="shared" si="135"/>
        <v>-0.8614861579112381</v>
      </c>
    </row>
    <row r="950" spans="1:9" ht="12.75">
      <c r="A950">
        <f t="shared" si="136"/>
        <v>5.617167664457877</v>
      </c>
      <c r="B950">
        <f t="shared" si="128"/>
        <v>-0.8480000000001562</v>
      </c>
      <c r="C950">
        <f t="shared" si="129"/>
        <v>-0.47217586935905903</v>
      </c>
      <c r="D950">
        <f t="shared" si="130"/>
        <v>-0.7347008753769214</v>
      </c>
      <c r="E950">
        <f t="shared" si="131"/>
        <v>-0.8119802207292661</v>
      </c>
      <c r="F950">
        <f t="shared" si="132"/>
        <v>-0.8119802207320536</v>
      </c>
      <c r="G950">
        <f t="shared" si="133"/>
        <v>-0.8177081844045907</v>
      </c>
      <c r="H950">
        <f t="shared" si="134"/>
        <v>-0.8403516341019394</v>
      </c>
      <c r="I950">
        <f t="shared" si="135"/>
        <v>-0.8559281033129506</v>
      </c>
    </row>
    <row r="951" spans="1:9" ht="12.75">
      <c r="A951">
        <f t="shared" si="136"/>
        <v>5.623450849764877</v>
      </c>
      <c r="B951">
        <f t="shared" si="128"/>
        <v>-0.8400000000001562</v>
      </c>
      <c r="C951">
        <f t="shared" si="129"/>
        <v>-0.4683910628957397</v>
      </c>
      <c r="D951">
        <f t="shared" si="130"/>
        <v>-0.730092375843223</v>
      </c>
      <c r="E951">
        <f t="shared" si="131"/>
        <v>-0.8080211873796621</v>
      </c>
      <c r="F951">
        <f t="shared" si="132"/>
        <v>-0.8080211873825841</v>
      </c>
      <c r="G951">
        <f t="shared" si="133"/>
        <v>-0.812803152626241</v>
      </c>
      <c r="H951">
        <f t="shared" si="134"/>
        <v>-0.8346875864750202</v>
      </c>
      <c r="I951">
        <f t="shared" si="135"/>
        <v>-0.8502145379786122</v>
      </c>
    </row>
    <row r="952" spans="1:9" ht="12.75">
      <c r="A952">
        <f t="shared" si="136"/>
        <v>5.629734035071877</v>
      </c>
      <c r="B952">
        <f t="shared" si="128"/>
        <v>-0.8320000000001562</v>
      </c>
      <c r="C952">
        <f t="shared" si="129"/>
        <v>-0.4645877651552723</v>
      </c>
      <c r="D952">
        <f t="shared" si="130"/>
        <v>-0.7254240593613266</v>
      </c>
      <c r="E952">
        <f t="shared" si="131"/>
        <v>-0.8039746493461902</v>
      </c>
      <c r="F952">
        <f t="shared" si="132"/>
        <v>-0.8039746493492449</v>
      </c>
      <c r="G952">
        <f t="shared" si="133"/>
        <v>-0.8078058969416602</v>
      </c>
      <c r="H952">
        <f t="shared" si="134"/>
        <v>-0.828900215963882</v>
      </c>
      <c r="I952">
        <f t="shared" si="135"/>
        <v>-0.8443476186073495</v>
      </c>
    </row>
    <row r="953" spans="1:9" ht="12.75">
      <c r="A953">
        <f t="shared" si="136"/>
        <v>5.636017220378877</v>
      </c>
      <c r="B953">
        <f t="shared" si="128"/>
        <v>-0.824000000000157</v>
      </c>
      <c r="C953">
        <f t="shared" si="129"/>
        <v>-0.46076612628533925</v>
      </c>
      <c r="D953">
        <f t="shared" si="130"/>
        <v>-0.7206962126754015</v>
      </c>
      <c r="E953">
        <f t="shared" si="131"/>
        <v>-0.7998406724580975</v>
      </c>
      <c r="F953">
        <f t="shared" si="132"/>
        <v>-0.7998406724612829</v>
      </c>
      <c r="G953">
        <f t="shared" si="133"/>
        <v>-0.802717421423635</v>
      </c>
      <c r="H953">
        <f t="shared" si="134"/>
        <v>-0.8229916494377142</v>
      </c>
      <c r="I953">
        <f t="shared" si="135"/>
        <v>-0.8383296259262398</v>
      </c>
    </row>
    <row r="954" spans="1:9" ht="12.75">
      <c r="A954">
        <f t="shared" si="136"/>
        <v>5.6423004056858765</v>
      </c>
      <c r="B954">
        <f t="shared" si="128"/>
        <v>-0.816000000000157</v>
      </c>
      <c r="C954">
        <f t="shared" si="129"/>
        <v>-0.45692629715769945</v>
      </c>
      <c r="D954">
        <f t="shared" si="130"/>
        <v>-0.7159091297579259</v>
      </c>
      <c r="E954">
        <f t="shared" si="131"/>
        <v>-0.7956193396887508</v>
      </c>
      <c r="F954">
        <f t="shared" si="132"/>
        <v>-0.7956193396920648</v>
      </c>
      <c r="G954">
        <f t="shared" si="133"/>
        <v>-0.7975387510204421</v>
      </c>
      <c r="H954">
        <f t="shared" si="134"/>
        <v>-0.8169640772389908</v>
      </c>
      <c r="I954">
        <f t="shared" si="135"/>
        <v>-0.8321629619222366</v>
      </c>
    </row>
    <row r="955" spans="1:9" ht="12.75">
      <c r="A955">
        <f t="shared" si="136"/>
        <v>5.648583590992876</v>
      </c>
      <c r="B955">
        <f t="shared" si="128"/>
        <v>-0.808000000000157</v>
      </c>
      <c r="C955">
        <f t="shared" si="129"/>
        <v>-0.4530684293622321</v>
      </c>
      <c r="D955">
        <f t="shared" si="130"/>
        <v>-0.7110631117811332</v>
      </c>
      <c r="E955">
        <f t="shared" si="131"/>
        <v>-0.7913107512020496</v>
      </c>
      <c r="F955">
        <f t="shared" si="132"/>
        <v>-0.7913107512054903</v>
      </c>
      <c r="G955">
        <f t="shared" si="133"/>
        <v>-0.7922709306726453</v>
      </c>
      <c r="H955">
        <f t="shared" si="134"/>
        <v>-0.8108197506441774</v>
      </c>
      <c r="I955">
        <f t="shared" si="135"/>
        <v>-0.8258501468935285</v>
      </c>
    </row>
    <row r="956" spans="1:9" ht="12.75">
      <c r="A956">
        <f t="shared" si="136"/>
        <v>5.654866776299876</v>
      </c>
      <c r="B956">
        <f t="shared" si="128"/>
        <v>-0.8000000000001579</v>
      </c>
      <c r="C956">
        <f t="shared" si="129"/>
        <v>-0.4491926752009519</v>
      </c>
      <c r="D956">
        <f t="shared" si="130"/>
        <v>-0.7061584670874068</v>
      </c>
      <c r="E956">
        <f t="shared" si="131"/>
        <v>-0.7869150243942389</v>
      </c>
      <c r="F956">
        <f t="shared" si="132"/>
        <v>-0.786915024397804</v>
      </c>
      <c r="G956">
        <f t="shared" si="133"/>
        <v>-0.7869150244225266</v>
      </c>
      <c r="H956">
        <f t="shared" si="134"/>
        <v>-0.8045609792588944</v>
      </c>
      <c r="I956">
        <f t="shared" si="135"/>
        <v>-0.8193938163243787</v>
      </c>
    </row>
    <row r="957" spans="1:9" ht="12.75">
      <c r="A957">
        <f t="shared" si="136"/>
        <v>5.661149961606876</v>
      </c>
      <c r="B957">
        <f t="shared" si="128"/>
        <v>-0.7920000000001579</v>
      </c>
      <c r="C957">
        <f t="shared" si="129"/>
        <v>-0.44529918768199683</v>
      </c>
      <c r="D957">
        <f t="shared" si="130"/>
        <v>-0.7011955111586271</v>
      </c>
      <c r="E957">
        <f t="shared" si="131"/>
        <v>-0.7824322939310971</v>
      </c>
      <c r="F957">
        <f t="shared" si="132"/>
        <v>-0.7824322939347844</v>
      </c>
      <c r="G957">
        <f t="shared" si="133"/>
        <v>-0.7814721145170501</v>
      </c>
      <c r="H957">
        <f t="shared" si="134"/>
        <v>-0.7981901283508667</v>
      </c>
      <c r="I957">
        <f t="shared" si="135"/>
        <v>-0.8127967175877838</v>
      </c>
    </row>
    <row r="958" spans="1:9" ht="12.75">
      <c r="A958">
        <f t="shared" si="136"/>
        <v>5.667433146913876</v>
      </c>
      <c r="B958">
        <f t="shared" si="128"/>
        <v>-0.7840000000001579</v>
      </c>
      <c r="C958">
        <f t="shared" si="129"/>
        <v>-0.4413881205135875</v>
      </c>
      <c r="D958">
        <f t="shared" si="130"/>
        <v>-0.6961745665844741</v>
      </c>
      <c r="E958">
        <f t="shared" si="131"/>
        <v>-0.7778627117804833</v>
      </c>
      <c r="F958">
        <f t="shared" si="132"/>
        <v>-0.7778627117842905</v>
      </c>
      <c r="G958">
        <f t="shared" si="133"/>
        <v>-0.7759433005052605</v>
      </c>
      <c r="H958">
        <f t="shared" si="134"/>
        <v>-0.7917096161240795</v>
      </c>
      <c r="I958">
        <f t="shared" si="135"/>
        <v>-0.8060617064805874</v>
      </c>
    </row>
    <row r="959" spans="1:9" ht="12.75">
      <c r="A959">
        <f t="shared" si="136"/>
        <v>5.6737163322208755</v>
      </c>
      <c r="B959">
        <f t="shared" si="128"/>
        <v>-0.7760000000001588</v>
      </c>
      <c r="C959">
        <f t="shared" si="129"/>
        <v>-0.4374596280979588</v>
      </c>
      <c r="D959">
        <f t="shared" si="130"/>
        <v>-0.6910959630296913</v>
      </c>
      <c r="E959">
        <f t="shared" si="131"/>
        <v>-0.7732064472402208</v>
      </c>
      <c r="F959">
        <f t="shared" si="132"/>
        <v>-0.7732064472441454</v>
      </c>
      <c r="G959">
        <f t="shared" si="133"/>
        <v>-0.7703296983310189</v>
      </c>
      <c r="H959">
        <f t="shared" si="134"/>
        <v>-0.7851219109376332</v>
      </c>
      <c r="I959">
        <f t="shared" si="135"/>
        <v>-0.7991917435959729</v>
      </c>
    </row>
    <row r="960" spans="1:9" ht="12.75">
      <c r="A960">
        <f t="shared" si="136"/>
        <v>5.679999517527875</v>
      </c>
      <c r="B960">
        <f t="shared" si="128"/>
        <v>-0.7680000000001588</v>
      </c>
      <c r="C960">
        <f t="shared" si="129"/>
        <v>-0.43351386552526455</v>
      </c>
      <c r="D960">
        <f t="shared" si="130"/>
        <v>-0.685960037200314</v>
      </c>
      <c r="E960">
        <f t="shared" si="131"/>
        <v>-0.7684636869613043</v>
      </c>
      <c r="F960">
        <f t="shared" si="132"/>
        <v>-0.7684636869653438</v>
      </c>
      <c r="G960">
        <f t="shared" si="133"/>
        <v>-0.7646324394219838</v>
      </c>
      <c r="H960">
        <f t="shared" si="134"/>
        <v>-0.7784295284728677</v>
      </c>
      <c r="I960">
        <f t="shared" si="135"/>
        <v>-0.7921898905385438</v>
      </c>
    </row>
    <row r="961" spans="1:9" ht="12.75">
      <c r="A961">
        <f t="shared" si="136"/>
        <v>5.686282702834875</v>
      </c>
      <c r="B961">
        <f t="shared" si="128"/>
        <v>-0.7600000000001588</v>
      </c>
      <c r="C961">
        <f t="shared" si="129"/>
        <v>-0.429550988567455</v>
      </c>
      <c r="D961">
        <f t="shared" si="130"/>
        <v>-0.6807671328088671</v>
      </c>
      <c r="E961">
        <f t="shared" si="131"/>
        <v>-0.7636346349664108</v>
      </c>
      <c r="F961">
        <f t="shared" si="132"/>
        <v>-0.7636346349705628</v>
      </c>
      <c r="G961">
        <f t="shared" si="133"/>
        <v>-0.7588526697757423</v>
      </c>
      <c r="H961">
        <f t="shared" si="134"/>
        <v>-0.7716350288523953</v>
      </c>
      <c r="I961">
        <f t="shared" si="135"/>
        <v>-0.7850593059874691</v>
      </c>
    </row>
    <row r="962" spans="1:9" ht="12.75">
      <c r="A962">
        <f t="shared" si="136"/>
        <v>5.692565888141875</v>
      </c>
      <c r="B962">
        <f t="shared" si="128"/>
        <v>-0.7520000000001597</v>
      </c>
      <c r="C962">
        <f t="shared" si="129"/>
        <v>-0.42557115367212695</v>
      </c>
      <c r="D962">
        <f t="shared" si="130"/>
        <v>-0.6755176005385385</v>
      </c>
      <c r="E962">
        <f t="shared" si="131"/>
        <v>-0.7587195126637039</v>
      </c>
      <c r="F962">
        <f t="shared" si="132"/>
        <v>-0.7587195126679657</v>
      </c>
      <c r="G962">
        <f t="shared" si="133"/>
        <v>-0.7529915490439978</v>
      </c>
      <c r="H962">
        <f t="shared" si="134"/>
        <v>-0.7647410137147377</v>
      </c>
      <c r="I962">
        <f t="shared" si="135"/>
        <v>-0.7778032416134334</v>
      </c>
    </row>
    <row r="963" spans="1:9" ht="12.75">
      <c r="A963">
        <f t="shared" si="136"/>
        <v>5.698849073448875</v>
      </c>
      <c r="B963">
        <f t="shared" si="128"/>
        <v>-0.7440000000001596</v>
      </c>
      <c r="C963">
        <f t="shared" si="129"/>
        <v>-0.4215745179563473</v>
      </c>
      <c r="D963">
        <f t="shared" si="130"/>
        <v>-0.6702117980063291</v>
      </c>
      <c r="E963">
        <f t="shared" si="131"/>
        <v>-0.7537185588559157</v>
      </c>
      <c r="F963">
        <f t="shared" si="132"/>
        <v>-0.7537185588602845</v>
      </c>
      <c r="G963">
        <f t="shared" si="133"/>
        <v>-0.7470502496157204</v>
      </c>
      <c r="H963">
        <f t="shared" si="134"/>
        <v>-0.757750123248334</v>
      </c>
      <c r="I963">
        <f t="shared" si="135"/>
        <v>-0.7704250378553987</v>
      </c>
    </row>
    <row r="964" spans="1:9" ht="12.75">
      <c r="A964">
        <f t="shared" si="136"/>
        <v>5.705132258755874</v>
      </c>
      <c r="B964">
        <f t="shared" si="128"/>
        <v>-0.7360000000001596</v>
      </c>
      <c r="C964">
        <f t="shared" si="129"/>
        <v>-0.417561239200451</v>
      </c>
      <c r="D964">
        <f t="shared" si="130"/>
        <v>-0.6648500897251907</v>
      </c>
      <c r="E964">
        <f t="shared" si="131"/>
        <v>-0.7486320297446974</v>
      </c>
      <c r="F964">
        <f t="shared" si="132"/>
        <v>-0.7486320297491706</v>
      </c>
      <c r="G964">
        <f t="shared" si="133"/>
        <v>-0.7410299557001597</v>
      </c>
      <c r="H964">
        <f t="shared" si="134"/>
        <v>-0.7506650331887315</v>
      </c>
      <c r="I964">
        <f t="shared" si="135"/>
        <v>-0.762928119563418</v>
      </c>
    </row>
    <row r="965" spans="1:9" ht="12.75">
      <c r="A965">
        <f t="shared" si="136"/>
        <v>5.711415444062874</v>
      </c>
      <c r="B965">
        <f t="shared" si="128"/>
        <v>-0.7280000000001596</v>
      </c>
      <c r="C965">
        <f t="shared" si="129"/>
        <v>-0.41353147584181127</v>
      </c>
      <c r="D965">
        <f t="shared" si="130"/>
        <v>-0.6594328470651498</v>
      </c>
      <c r="E965">
        <f t="shared" si="131"/>
        <v>-0.7434601989302273</v>
      </c>
      <c r="F965">
        <f t="shared" si="132"/>
        <v>-0.7434601989348021</v>
      </c>
      <c r="G965">
        <f t="shared" si="133"/>
        <v>-0.7349318624106208</v>
      </c>
      <c r="H965">
        <f t="shared" si="134"/>
        <v>-0.74348845178282</v>
      </c>
      <c r="I965">
        <f t="shared" si="135"/>
        <v>-0.7553159915139854</v>
      </c>
    </row>
    <row r="966" spans="1:9" ht="12.75">
      <c r="A966">
        <f t="shared" si="136"/>
        <v>5.717698629369874</v>
      </c>
      <c r="B966">
        <f t="shared" si="128"/>
        <v>-0.7200000000001605</v>
      </c>
      <c r="C966">
        <f t="shared" si="129"/>
        <v>-0.4094853869685856</v>
      </c>
      <c r="D966">
        <f t="shared" si="130"/>
        <v>-0.65396044821343</v>
      </c>
      <c r="E966">
        <f t="shared" si="131"/>
        <v>-0.7382033574060682</v>
      </c>
      <c r="F966">
        <f t="shared" si="132"/>
        <v>-0.7382033574107416</v>
      </c>
      <c r="G966">
        <f t="shared" si="133"/>
        <v>-0.7287571748499001</v>
      </c>
      <c r="H966">
        <f t="shared" si="134"/>
        <v>-0.7362231167240232</v>
      </c>
      <c r="I966">
        <f t="shared" si="135"/>
        <v>-0.7475922338046348</v>
      </c>
    </row>
    <row r="967" spans="1:9" ht="12.75">
      <c r="A967">
        <f t="shared" si="136"/>
        <v>5.723981814676874</v>
      </c>
      <c r="B967">
        <f t="shared" si="128"/>
        <v>-0.7120000000001605</v>
      </c>
      <c r="C967">
        <f t="shared" si="129"/>
        <v>-0.4054231323134347</v>
      </c>
      <c r="D967">
        <f t="shared" si="130"/>
        <v>-0.6484332781335719</v>
      </c>
      <c r="E967">
        <f t="shared" si="131"/>
        <v>-0.732861813549269</v>
      </c>
      <c r="F967">
        <f t="shared" si="132"/>
        <v>-0.7328618135540381</v>
      </c>
      <c r="G967">
        <f t="shared" si="133"/>
        <v>-0.722507107198272</v>
      </c>
      <c r="H967">
        <f t="shared" si="134"/>
        <v>-0.7288717920623891</v>
      </c>
      <c r="I967">
        <f t="shared" si="135"/>
        <v>-0.73976049713471</v>
      </c>
    </row>
    <row r="968" spans="1:9" ht="12.75">
      <c r="A968">
        <f t="shared" si="136"/>
        <v>5.7302649999838735</v>
      </c>
      <c r="B968">
        <f t="shared" si="128"/>
        <v>-0.7040000000001605</v>
      </c>
      <c r="C968">
        <f t="shared" si="129"/>
        <v>-0.4013448722472165</v>
      </c>
      <c r="D968">
        <f t="shared" si="130"/>
        <v>-0.6428517285235607</v>
      </c>
      <c r="E968">
        <f t="shared" si="131"/>
        <v>-0.7274358931057018</v>
      </c>
      <c r="F968">
        <f t="shared" si="132"/>
        <v>-0.7274358931105636</v>
      </c>
      <c r="G968">
        <f t="shared" si="133"/>
        <v>-0.7161828818049067</v>
      </c>
      <c r="H968">
        <f t="shared" si="134"/>
        <v>-0.7214372650935581</v>
      </c>
      <c r="I968">
        <f t="shared" si="135"/>
        <v>-0.7318244979794384</v>
      </c>
    </row>
    <row r="969" spans="1:9" ht="12.75">
      <c r="A969">
        <f t="shared" si="136"/>
        <v>5.736548185290873</v>
      </c>
      <c r="B969">
        <f t="shared" si="128"/>
        <v>-0.6960000000001614</v>
      </c>
      <c r="C969">
        <f t="shared" si="129"/>
        <v>-0.3972507677726554</v>
      </c>
      <c r="D969">
        <f t="shared" si="130"/>
        <v>-0.6372161977729662</v>
      </c>
      <c r="E969">
        <f t="shared" si="131"/>
        <v>-0.7219259391706344</v>
      </c>
      <c r="F969">
        <f t="shared" si="132"/>
        <v>-0.7219259391755858</v>
      </c>
      <c r="G969">
        <f t="shared" si="133"/>
        <v>-0.7097857282836036</v>
      </c>
      <c r="H969">
        <f t="shared" si="134"/>
        <v>-0.7139223432306229</v>
      </c>
      <c r="I969">
        <f t="shared" si="135"/>
        <v>-0.7237880136646354</v>
      </c>
    </row>
    <row r="970" spans="1:9" ht="12.75">
      <c r="A970">
        <f t="shared" si="136"/>
        <v>5.742831370597873</v>
      </c>
      <c r="B970">
        <f t="shared" si="128"/>
        <v>-0.6880000000001614</v>
      </c>
      <c r="C970">
        <f t="shared" si="129"/>
        <v>-0.39314098051798574</v>
      </c>
      <c r="D970">
        <f t="shared" si="130"/>
        <v>-0.631527090919101</v>
      </c>
      <c r="E970">
        <f t="shared" si="131"/>
        <v>-0.7163323121645347</v>
      </c>
      <c r="F970">
        <f t="shared" si="132"/>
        <v>-0.7163323121695726</v>
      </c>
      <c r="G970">
        <f t="shared" si="133"/>
        <v>-0.7033168826137094</v>
      </c>
      <c r="H970">
        <f t="shared" si="134"/>
        <v>-0.7063298508629066</v>
      </c>
      <c r="I970">
        <f t="shared" si="135"/>
        <v>-0.7156548773495448</v>
      </c>
    </row>
    <row r="971" spans="1:9" ht="12.75">
      <c r="A971">
        <f t="shared" si="136"/>
        <v>5.749114555904873</v>
      </c>
      <c r="B971">
        <f t="shared" si="128"/>
        <v>-0.6800000000001614</v>
      </c>
      <c r="C971">
        <f t="shared" si="129"/>
        <v>-0.38901567273057136</v>
      </c>
      <c r="D971">
        <f t="shared" si="130"/>
        <v>-0.6257848196022013</v>
      </c>
      <c r="E971">
        <f t="shared" si="131"/>
        <v>-0.710655389804104</v>
      </c>
      <c r="F971">
        <f t="shared" si="132"/>
        <v>-0.7106553898092252</v>
      </c>
      <c r="G971">
        <f t="shared" si="133"/>
        <v>-0.69677758624708</v>
      </c>
      <c r="H971">
        <f t="shared" si="134"/>
        <v>-0.6986626262057072</v>
      </c>
      <c r="I971">
        <f t="shared" si="135"/>
        <v>-0.7074289729254906</v>
      </c>
    </row>
    <row r="972" spans="1:9" ht="12.75">
      <c r="A972">
        <f t="shared" si="136"/>
        <v>5.755397741211873</v>
      </c>
      <c r="B972">
        <f t="shared" si="128"/>
        <v>-0.6720000000001622</v>
      </c>
      <c r="C972">
        <f t="shared" si="129"/>
        <v>-0.38487500727049995</v>
      </c>
      <c r="D972">
        <f t="shared" si="130"/>
        <v>-0.6199898020196407</v>
      </c>
      <c r="E972">
        <f t="shared" si="131"/>
        <v>-0.7048955670685426</v>
      </c>
      <c r="F972">
        <f t="shared" si="132"/>
        <v>-0.7048955670737438</v>
      </c>
      <c r="G972">
        <f t="shared" si="133"/>
        <v>-0.6901690852219442</v>
      </c>
      <c r="H972">
        <f t="shared" si="134"/>
        <v>-0.6909235181450731</v>
      </c>
      <c r="I972">
        <f t="shared" si="135"/>
        <v>-0.6991142298381782</v>
      </c>
    </row>
    <row r="973" spans="1:9" ht="12.75">
      <c r="A973">
        <f t="shared" si="136"/>
        <v>5.761680926518872</v>
      </c>
      <c r="B973">
        <f t="shared" si="128"/>
        <v>-0.6640000000001622</v>
      </c>
      <c r="C973">
        <f t="shared" si="129"/>
        <v>-0.3807191476041539</v>
      </c>
      <c r="D973">
        <f t="shared" si="130"/>
        <v>-0.6141424628791795</v>
      </c>
      <c r="E973">
        <f t="shared" si="131"/>
        <v>-0.6990532561610492</v>
      </c>
      <c r="F973">
        <f t="shared" si="132"/>
        <v>-0.6990532561663271</v>
      </c>
      <c r="G973">
        <f t="shared" si="133"/>
        <v>-0.6834926292845103</v>
      </c>
      <c r="H973">
        <f t="shared" si="134"/>
        <v>-0.6831153830816754</v>
      </c>
      <c r="I973">
        <f t="shared" si="135"/>
        <v>-0.6907146178416232</v>
      </c>
    </row>
    <row r="974" spans="1:9" ht="12.75">
      <c r="A974">
        <f t="shared" si="136"/>
        <v>5.767964111825872</v>
      </c>
      <c r="B974">
        <f t="shared" si="128"/>
        <v>-0.6560000000001622</v>
      </c>
      <c r="C974">
        <f t="shared" si="129"/>
        <v>-0.3765482577977569</v>
      </c>
      <c r="D974">
        <f t="shared" si="130"/>
        <v>-0.6082432333512587</v>
      </c>
      <c r="E974">
        <f t="shared" si="131"/>
        <v>-0.6931288864655577</v>
      </c>
      <c r="F974">
        <f t="shared" si="132"/>
        <v>-0.6931288864709091</v>
      </c>
      <c r="G974">
        <f t="shared" si="133"/>
        <v>-0.6767494710191492</v>
      </c>
      <c r="H974">
        <f t="shared" si="134"/>
        <v>-0.6752410817778475</v>
      </c>
      <c r="I974">
        <f t="shared" si="135"/>
        <v>-0.6822341416918207</v>
      </c>
    </row>
    <row r="975" spans="1:9" ht="12.75">
      <c r="A975">
        <f t="shared" si="136"/>
        <v>5.774247297132872</v>
      </c>
      <c r="B975">
        <f t="shared" si="128"/>
        <v>-0.6480000000001631</v>
      </c>
      <c r="C975">
        <f t="shared" si="129"/>
        <v>-0.3723625025108968</v>
      </c>
      <c r="D975">
        <f t="shared" si="130"/>
        <v>-0.6022925510203436</v>
      </c>
      <c r="E975">
        <f t="shared" si="131"/>
        <v>-0.6871229044987152</v>
      </c>
      <c r="F975">
        <f t="shared" si="132"/>
        <v>-0.6871229045041366</v>
      </c>
      <c r="G975">
        <f t="shared" si="133"/>
        <v>-0.6699408649879728</v>
      </c>
      <c r="H975">
        <f t="shared" si="134"/>
        <v>-0.6673034762118533</v>
      </c>
      <c r="I975">
        <f t="shared" si="135"/>
        <v>-0.6736768357883794</v>
      </c>
    </row>
    <row r="976" spans="1:9" ht="12.75">
      <c r="A976">
        <f t="shared" si="136"/>
        <v>5.780530482439872</v>
      </c>
      <c r="B976">
        <f t="shared" si="128"/>
        <v>-0.6400000000001631</v>
      </c>
      <c r="C976">
        <f t="shared" si="129"/>
        <v>-0.3681620469900252</v>
      </c>
      <c r="D976">
        <f t="shared" si="130"/>
        <v>-0.5962908598353258</v>
      </c>
      <c r="E976">
        <f t="shared" si="131"/>
        <v>-0.6810357738571104</v>
      </c>
      <c r="F976">
        <f t="shared" si="132"/>
        <v>-0.6810357738625985</v>
      </c>
      <c r="G976">
        <f t="shared" si="133"/>
        <v>-0.6630680668806196</v>
      </c>
      <c r="H976">
        <f t="shared" si="134"/>
        <v>-0.6593054264434475</v>
      </c>
      <c r="I976">
        <f t="shared" si="135"/>
        <v>-0.6650467587724667</v>
      </c>
    </row>
    <row r="977" spans="1:9" ht="12.75">
      <c r="A977">
        <f t="shared" si="136"/>
        <v>5.786813667746872</v>
      </c>
      <c r="B977">
        <f t="shared" si="128"/>
        <v>-0.6320000000001631</v>
      </c>
      <c r="C977">
        <f t="shared" si="129"/>
        <v>-0.36394705706193364</v>
      </c>
      <c r="D977">
        <f t="shared" si="130"/>
        <v>-0.5902386100589887</v>
      </c>
      <c r="E977">
        <f t="shared" si="131"/>
        <v>-0.6748679751597592</v>
      </c>
      <c r="F977">
        <f t="shared" si="132"/>
        <v>-0.6748679751653104</v>
      </c>
      <c r="G977">
        <f t="shared" si="133"/>
        <v>-0.656132332675039</v>
      </c>
      <c r="H977">
        <f t="shared" si="134"/>
        <v>-0.6512497874947625</v>
      </c>
      <c r="I977">
        <f t="shared" si="135"/>
        <v>-0.6563479880894818</v>
      </c>
    </row>
    <row r="978" spans="1:9" ht="12.75">
      <c r="A978">
        <f t="shared" si="136"/>
        <v>5.793096853053871</v>
      </c>
      <c r="B978">
        <f t="shared" si="128"/>
        <v>-0.624000000000164</v>
      </c>
      <c r="C978">
        <f t="shared" si="129"/>
        <v>-0.35971769912720725</v>
      </c>
      <c r="D978">
        <f t="shared" si="130"/>
        <v>-0.5841362582165456</v>
      </c>
      <c r="E978">
        <f t="shared" si="131"/>
        <v>-0.668620005985856</v>
      </c>
      <c r="F978">
        <f t="shared" si="132"/>
        <v>-0.6686200059914669</v>
      </c>
      <c r="G978">
        <f t="shared" si="133"/>
        <v>-0.6491349178100583</v>
      </c>
      <c r="H978">
        <f t="shared" si="134"/>
        <v>-0.6431394062505454</v>
      </c>
      <c r="I978">
        <f t="shared" si="135"/>
        <v>-0.6475846145249673</v>
      </c>
    </row>
    <row r="979" spans="1:9" ht="12.75">
      <c r="A979">
        <f t="shared" si="136"/>
        <v>5.799380038360871</v>
      </c>
      <c r="B979">
        <f t="shared" si="128"/>
        <v>-0.616000000000164</v>
      </c>
      <c r="C979">
        <f t="shared" si="129"/>
        <v>-0.35547414015365547</v>
      </c>
      <c r="D979">
        <f t="shared" si="130"/>
        <v>-0.5779842670432564</v>
      </c>
      <c r="E979">
        <f t="shared" si="131"/>
        <v>-0.6622923808078055</v>
      </c>
      <c r="F979">
        <f t="shared" si="132"/>
        <v>-0.6622923808134725</v>
      </c>
      <c r="G979">
        <f t="shared" si="133"/>
        <v>-0.6420770763704975</v>
      </c>
      <c r="H979">
        <f t="shared" si="134"/>
        <v>-0.6349771183817412</v>
      </c>
      <c r="I979">
        <f t="shared" si="135"/>
        <v>-0.6387607367223247</v>
      </c>
    </row>
    <row r="980" spans="1:9" ht="12.75">
      <c r="A980">
        <f t="shared" si="136"/>
        <v>5.805663223667871</v>
      </c>
      <c r="B980">
        <f t="shared" si="128"/>
        <v>-0.608000000000164</v>
      </c>
      <c r="C980">
        <f t="shared" si="129"/>
        <v>-0.3512165476697205</v>
      </c>
      <c r="D980">
        <f t="shared" si="130"/>
        <v>-0.5717831054311311</v>
      </c>
      <c r="E980">
        <f t="shared" si="131"/>
        <v>-0.6558856309195429</v>
      </c>
      <c r="F980">
        <f t="shared" si="132"/>
        <v>-0.6558856309252624</v>
      </c>
      <c r="G980">
        <f t="shared" si="133"/>
        <v>-0.6349600602855817</v>
      </c>
      <c r="H980">
        <f t="shared" si="134"/>
        <v>-0.6267657452963846</v>
      </c>
      <c r="I980">
        <f t="shared" si="135"/>
        <v>-0.6298804556909533</v>
      </c>
    </row>
    <row r="981" spans="1:9" ht="12.75">
      <c r="A981">
        <f t="shared" si="136"/>
        <v>5.811946408974871</v>
      </c>
      <c r="B981">
        <f t="shared" si="128"/>
        <v>-0.6000000000001648</v>
      </c>
      <c r="C981">
        <f t="shared" si="129"/>
        <v>-0.3469450897578633</v>
      </c>
      <c r="D981">
        <f t="shared" si="130"/>
        <v>-0.5655332483747264</v>
      </c>
      <c r="E981">
        <f t="shared" si="131"/>
        <v>-0.6494003043601607</v>
      </c>
      <c r="F981">
        <f t="shared" si="132"/>
        <v>-0.6494003043659292</v>
      </c>
      <c r="G981">
        <f t="shared" si="133"/>
        <v>-0.6277851185413883</v>
      </c>
      <c r="H981">
        <f t="shared" si="134"/>
        <v>-0.6185080911217326</v>
      </c>
      <c r="I981">
        <f t="shared" si="135"/>
        <v>-0.6209478693134662</v>
      </c>
    </row>
    <row r="982" spans="1:9" ht="12.75">
      <c r="A982">
        <f t="shared" si="136"/>
        <v>5.8182295942818705</v>
      </c>
      <c r="B982">
        <f t="shared" si="128"/>
        <v>-0.5920000000001648</v>
      </c>
      <c r="C982">
        <f t="shared" si="129"/>
        <v>-0.34265993504792847</v>
      </c>
      <c r="D982">
        <f t="shared" si="130"/>
        <v>-0.559235176916046</v>
      </c>
      <c r="E982">
        <f t="shared" si="131"/>
        <v>-0.6428369658328558</v>
      </c>
      <c r="F982">
        <f t="shared" si="132"/>
        <v>-0.6428369658386694</v>
      </c>
      <c r="G982">
        <f t="shared" si="133"/>
        <v>-0.6205534964080429</v>
      </c>
      <c r="H982">
        <f t="shared" si="134"/>
        <v>-0.6102069397215194</v>
      </c>
      <c r="I982">
        <f t="shared" si="135"/>
        <v>-0.6119670668606539</v>
      </c>
    </row>
    <row r="983" spans="1:9" ht="12.75">
      <c r="A983">
        <f t="shared" si="136"/>
        <v>5.82451277958887</v>
      </c>
      <c r="B983">
        <f t="shared" si="128"/>
        <v>-0.5840000000001648</v>
      </c>
      <c r="C983">
        <f t="shared" si="129"/>
        <v>-0.33836125271048645</v>
      </c>
      <c r="D983">
        <f t="shared" si="130"/>
        <v>-0.5528893780885495</v>
      </c>
      <c r="E983">
        <f t="shared" si="131"/>
        <v>-0.6361961966192142</v>
      </c>
      <c r="F983">
        <f t="shared" si="132"/>
        <v>-0.6361961966250695</v>
      </c>
      <c r="G983">
        <f t="shared" si="133"/>
        <v>-0.6132664346823682</v>
      </c>
      <c r="H983">
        <f t="shared" si="134"/>
        <v>-0.601865051752179</v>
      </c>
      <c r="I983">
        <f t="shared" si="135"/>
        <v>-0.6029421235228777</v>
      </c>
    </row>
    <row r="984" spans="1:9" ht="12.75">
      <c r="A984">
        <f t="shared" si="136"/>
        <v>5.83079596489587</v>
      </c>
      <c r="B984">
        <f t="shared" si="128"/>
        <v>-0.5760000000001657</v>
      </c>
      <c r="C984">
        <f t="shared" si="129"/>
        <v>-0.3340492124501555</v>
      </c>
      <c r="D984">
        <f t="shared" si="130"/>
        <v>-0.5464963448602801</v>
      </c>
      <c r="E984">
        <f t="shared" si="131"/>
        <v>-0.6294785944888527</v>
      </c>
      <c r="F984">
        <f t="shared" si="132"/>
        <v>-0.629478594494746</v>
      </c>
      <c r="G984">
        <f t="shared" si="133"/>
        <v>-0.6059251689466624</v>
      </c>
      <c r="H984">
        <f t="shared" si="134"/>
        <v>-0.5934851617618203</v>
      </c>
      <c r="I984">
        <f t="shared" si="135"/>
        <v>-0.593877094966566</v>
      </c>
    </row>
    <row r="985" spans="1:9" ht="12.75">
      <c r="A985">
        <f t="shared" si="136"/>
        <v>5.83707915020287</v>
      </c>
      <c r="B985">
        <f t="shared" si="128"/>
        <v>-0.5680000000001657</v>
      </c>
      <c r="C985">
        <f t="shared" si="129"/>
        <v>-0.3297239844989016</v>
      </c>
      <c r="D985">
        <f t="shared" si="130"/>
        <v>-0.5400565760761167</v>
      </c>
      <c r="E985">
        <f t="shared" si="131"/>
        <v>-0.6226847736044355</v>
      </c>
      <c r="F985">
        <f t="shared" si="132"/>
        <v>-0.622684773610363</v>
      </c>
      <c r="G985">
        <f t="shared" si="133"/>
        <v>-0.5985309288442723</v>
      </c>
      <c r="H985">
        <f t="shared" si="134"/>
        <v>-0.5850699753356886</v>
      </c>
      <c r="I985">
        <f t="shared" si="135"/>
        <v>-0.5847760119244598</v>
      </c>
    </row>
    <row r="986" spans="1:9" ht="12.75">
      <c r="A986">
        <f t="shared" si="136"/>
        <v>5.84336233550987</v>
      </c>
      <c r="B986">
        <f t="shared" si="128"/>
        <v>-0.5600000000001657</v>
      </c>
      <c r="C986">
        <f t="shared" si="129"/>
        <v>-0.3253857396093183</v>
      </c>
      <c r="D986">
        <f t="shared" si="130"/>
        <v>-0.533570576399163</v>
      </c>
      <c r="E986">
        <f t="shared" si="131"/>
        <v>-0.615815364422092</v>
      </c>
      <c r="F986">
        <f t="shared" si="132"/>
        <v>-0.6158153644280498</v>
      </c>
      <c r="G986">
        <f t="shared" si="133"/>
        <v>-0.5910849373726056</v>
      </c>
      <c r="H986">
        <f t="shared" si="134"/>
        <v>-0.5766221662917826</v>
      </c>
      <c r="I986">
        <f t="shared" si="135"/>
        <v>-0.5756428748282212</v>
      </c>
    </row>
    <row r="987" spans="1:9" ht="12.75">
      <c r="A987">
        <f t="shared" si="136"/>
        <v>5.849645520816869</v>
      </c>
      <c r="B987">
        <f t="shared" si="128"/>
        <v>-0.5520000000001657</v>
      </c>
      <c r="C987">
        <f t="shared" si="129"/>
        <v>-0.32103464904788565</v>
      </c>
      <c r="D987">
        <f t="shared" si="130"/>
        <v>-0.5270388562512776</v>
      </c>
      <c r="E987">
        <f t="shared" si="131"/>
        <v>-0.6088710135872519</v>
      </c>
      <c r="F987">
        <f t="shared" si="132"/>
        <v>-0.6088710135932365</v>
      </c>
      <c r="G987">
        <f t="shared" si="133"/>
        <v>-0.5835884101942004</v>
      </c>
      <c r="H987">
        <f t="shared" si="134"/>
        <v>-0.5681443739302285</v>
      </c>
      <c r="I987">
        <f t="shared" si="135"/>
        <v>-0.5664816484919631</v>
      </c>
    </row>
    <row r="988" spans="1:9" ht="12.75">
      <c r="A988">
        <f t="shared" si="136"/>
        <v>5.855928706123869</v>
      </c>
      <c r="B988">
        <f t="shared" si="128"/>
        <v>-0.5440000000001666</v>
      </c>
      <c r="C988">
        <f t="shared" si="129"/>
        <v>-0.3166708845882087</v>
      </c>
      <c r="D988">
        <f t="shared" si="130"/>
        <v>-0.5204619317527557</v>
      </c>
      <c r="E988">
        <f t="shared" si="131"/>
        <v>-0.6018523838259292</v>
      </c>
      <c r="F988">
        <f t="shared" si="132"/>
        <v>-0.6018523838319366</v>
      </c>
      <c r="G988">
        <f t="shared" si="133"/>
        <v>-0.5760425549664565</v>
      </c>
      <c r="H988">
        <f t="shared" si="134"/>
        <v>-0.559639200339945</v>
      </c>
      <c r="I988">
        <f t="shared" si="135"/>
        <v>-0.5572962568551977</v>
      </c>
    </row>
    <row r="989" spans="1:9" ht="12.75">
      <c r="A989">
        <f t="shared" si="136"/>
        <v>5.862211891430869</v>
      </c>
      <c r="B989">
        <f t="shared" si="128"/>
        <v>-0.5360000000001666</v>
      </c>
      <c r="C989">
        <f t="shared" si="129"/>
        <v>-0.3122946185042363</v>
      </c>
      <c r="D989">
        <f t="shared" si="130"/>
        <v>-0.5138403246611722</v>
      </c>
      <c r="E989">
        <f t="shared" si="131"/>
        <v>-0.5947601538314752</v>
      </c>
      <c r="F989">
        <f t="shared" si="132"/>
        <v>-0.5947601538375017</v>
      </c>
      <c r="G989">
        <f t="shared" si="133"/>
        <v>-0.568448570690608</v>
      </c>
      <c r="H989">
        <f t="shared" si="134"/>
        <v>-0.5511092077660519</v>
      </c>
      <c r="I989">
        <f t="shared" si="135"/>
        <v>-0.5480905777936129</v>
      </c>
    </row>
    <row r="990" spans="1:9" ht="12.75">
      <c r="A990">
        <f t="shared" si="136"/>
        <v>5.868495076737869</v>
      </c>
      <c r="B990">
        <f t="shared" si="128"/>
        <v>-0.5280000000001666</v>
      </c>
      <c r="C990">
        <f t="shared" si="129"/>
        <v>-0.30790602356346003</v>
      </c>
      <c r="D990">
        <f t="shared" si="130"/>
        <v>-0.5071745623093925</v>
      </c>
      <c r="E990">
        <f t="shared" si="131"/>
        <v>-0.5875950181468317</v>
      </c>
      <c r="F990">
        <f t="shared" si="132"/>
        <v>-0.5875950181528735</v>
      </c>
      <c r="G990">
        <f t="shared" si="133"/>
        <v>-0.5608076470804947</v>
      </c>
      <c r="H990">
        <f t="shared" si="134"/>
        <v>-0.5425569160413981</v>
      </c>
      <c r="I990">
        <f t="shared" si="135"/>
        <v>-0.538868438005999</v>
      </c>
    </row>
    <row r="991" spans="1:9" ht="12.75">
      <c r="A991">
        <f t="shared" si="136"/>
        <v>5.8747782620448685</v>
      </c>
      <c r="B991">
        <f t="shared" si="128"/>
        <v>-0.5200000000001674</v>
      </c>
      <c r="C991">
        <f t="shared" si="129"/>
        <v>-0.3035052730200938</v>
      </c>
      <c r="D991">
        <f t="shared" si="130"/>
        <v>-0.5004651775427624</v>
      </c>
      <c r="E991">
        <f t="shared" si="131"/>
        <v>-0.5803576870423118</v>
      </c>
      <c r="F991">
        <f t="shared" si="132"/>
        <v>-0.5803576870483652</v>
      </c>
      <c r="G991">
        <f t="shared" si="133"/>
        <v>-0.5531209639516697</v>
      </c>
      <c r="H991">
        <f t="shared" si="134"/>
        <v>-0.5339848000854962</v>
      </c>
      <c r="I991">
        <f t="shared" si="135"/>
        <v>-0.5296336079855336</v>
      </c>
    </row>
    <row r="992" spans="1:9" ht="12.75">
      <c r="A992">
        <f t="shared" si="136"/>
        <v>5.881061447351868</v>
      </c>
      <c r="B992">
        <f t="shared" si="128"/>
        <v>-0.5120000000001674</v>
      </c>
      <c r="C992">
        <f t="shared" si="129"/>
        <v>-0.29909254060823365</v>
      </c>
      <c r="D992">
        <f t="shared" si="130"/>
        <v>-0.49371270865548456</v>
      </c>
      <c r="E992">
        <f t="shared" si="131"/>
        <v>-0.5730488863889383</v>
      </c>
      <c r="F992">
        <f t="shared" si="132"/>
        <v>-0.5730488863949993</v>
      </c>
      <c r="G992">
        <f t="shared" si="133"/>
        <v>-0.5453896906313526</v>
      </c>
      <c r="H992">
        <f t="shared" si="134"/>
        <v>-0.5253952874740626</v>
      </c>
      <c r="I992">
        <f t="shared" si="135"/>
        <v>-0.5203897970835133</v>
      </c>
    </row>
    <row r="993" spans="1:9" ht="12.75">
      <c r="A993">
        <f t="shared" si="136"/>
        <v>5.887344632658868</v>
      </c>
      <c r="B993">
        <f t="shared" si="128"/>
        <v>-0.5040000000001674</v>
      </c>
      <c r="C993">
        <f t="shared" si="129"/>
        <v>-0.2946680005349994</v>
      </c>
      <c r="D993">
        <f t="shared" si="130"/>
        <v>-0.4869176993261911</v>
      </c>
      <c r="E993">
        <f t="shared" si="131"/>
        <v>-0.5656693575273706</v>
      </c>
      <c r="F993">
        <f t="shared" si="132"/>
        <v>-0.5656693575334354</v>
      </c>
      <c r="G993">
        <f t="shared" si="133"/>
        <v>-0.5376149853897194</v>
      </c>
      <c r="H993">
        <f t="shared" si="134"/>
        <v>-0.5167907560822681</v>
      </c>
      <c r="I993">
        <f t="shared" si="135"/>
        <v>-0.511140648673483</v>
      </c>
    </row>
    <row r="994" spans="1:9" ht="12.75">
      <c r="A994">
        <f t="shared" si="136"/>
        <v>5.893627817965868</v>
      </c>
      <c r="B994">
        <f t="shared" si="128"/>
        <v>-0.4960000000001683</v>
      </c>
      <c r="C994">
        <f t="shared" si="129"/>
        <v>-0.29023182747365717</v>
      </c>
      <c r="D994">
        <f t="shared" si="130"/>
        <v>-0.480080698552723</v>
      </c>
      <c r="E994">
        <f t="shared" si="131"/>
        <v>-0.5582198571324564</v>
      </c>
      <c r="F994">
        <f t="shared" si="132"/>
        <v>-0.5582198571385212</v>
      </c>
      <c r="G994">
        <f t="shared" si="133"/>
        <v>-0.5297979948929948</v>
      </c>
      <c r="H994">
        <f t="shared" si="134"/>
        <v>-0.5081735318047037</v>
      </c>
      <c r="I994">
        <f t="shared" si="135"/>
        <v>-0.501889735423562</v>
      </c>
    </row>
    <row r="995" spans="1:9" ht="12.75">
      <c r="A995">
        <f t="shared" si="136"/>
        <v>5.899911003272868</v>
      </c>
      <c r="B995">
        <f t="shared" si="128"/>
        <v>-0.4880000000001683</v>
      </c>
      <c r="C995">
        <f t="shared" si="129"/>
        <v>-0.2857841965567234</v>
      </c>
      <c r="D995">
        <f t="shared" si="130"/>
        <v>-0.4732022605861238</v>
      </c>
      <c r="E995">
        <f t="shared" si="131"/>
        <v>-0.5507011570734381</v>
      </c>
      <c r="F995">
        <f t="shared" si="132"/>
        <v>-0.5507011570794992</v>
      </c>
      <c r="G995">
        <f t="shared" si="133"/>
        <v>-0.5219398536787841</v>
      </c>
      <c r="H995">
        <f t="shared" si="134"/>
        <v>-0.4995458863549651</v>
      </c>
      <c r="I995">
        <f t="shared" si="135"/>
        <v>-0.49264055468460594</v>
      </c>
    </row>
    <row r="996" spans="1:9" ht="12.75">
      <c r="A996">
        <f t="shared" si="136"/>
        <v>5.906194188579867</v>
      </c>
      <c r="B996">
        <f t="shared" si="128"/>
        <v>-0.4800000000001683</v>
      </c>
      <c r="C996">
        <f t="shared" si="129"/>
        <v>-0.2813252833690512</v>
      </c>
      <c r="D996">
        <f t="shared" si="130"/>
        <v>-0.4662829448638585</v>
      </c>
      <c r="E996">
        <f t="shared" si="131"/>
        <v>-0.5431140442698534</v>
      </c>
      <c r="F996">
        <f t="shared" si="132"/>
        <v>-0.5431140442759068</v>
      </c>
      <c r="G996">
        <f t="shared" si="133"/>
        <v>-0.5140416836540639</v>
      </c>
      <c r="H996">
        <f t="shared" si="134"/>
        <v>-0.4909100351476536</v>
      </c>
      <c r="I996">
        <f t="shared" si="135"/>
        <v>-0.48339652400166505</v>
      </c>
    </row>
    <row r="997" spans="1:9" ht="12.75">
      <c r="A997">
        <f t="shared" si="136"/>
        <v>5.912477373886867</v>
      </c>
      <c r="B997">
        <f aca="true" t="shared" si="137" ref="B997:B1060">(4/$B$14)*A997-8</f>
        <v>-0.4720000000001692</v>
      </c>
      <c r="C997">
        <f t="shared" si="129"/>
        <v>-0.2768552639408982</v>
      </c>
      <c r="D997">
        <f t="shared" si="130"/>
        <v>-0.45932331594226683</v>
      </c>
      <c r="E997">
        <f t="shared" si="131"/>
        <v>-0.5354593205431653</v>
      </c>
      <c r="F997">
        <f t="shared" si="132"/>
        <v>-0.5354593205492071</v>
      </c>
      <c r="G997">
        <f t="shared" si="133"/>
        <v>-0.5061045936162196</v>
      </c>
      <c r="H997">
        <f t="shared" si="134"/>
        <v>-0.48226813526548035</v>
      </c>
      <c r="I997">
        <f t="shared" si="135"/>
        <v>-0.47416097675601127</v>
      </c>
    </row>
    <row r="998" spans="1:9" ht="12.75">
      <c r="A998">
        <f t="shared" si="136"/>
        <v>5.918760559193867</v>
      </c>
      <c r="B998">
        <f t="shared" si="137"/>
        <v>-0.46400000000016917</v>
      </c>
      <c r="C998">
        <f t="shared" si="129"/>
        <v>-0.2723743147409776</v>
      </c>
      <c r="D998">
        <f t="shared" si="130"/>
        <v>-0.4523239434282614</v>
      </c>
      <c r="E998">
        <f t="shared" si="131"/>
        <v>-0.5277378024641609</v>
      </c>
      <c r="F998">
        <f t="shared" si="132"/>
        <v>-0.5277378024701874</v>
      </c>
      <c r="G998">
        <f t="shared" si="133"/>
        <v>-0.4981296787974975</v>
      </c>
      <c r="H998">
        <f t="shared" si="134"/>
        <v>-0.4736222835140467</v>
      </c>
      <c r="I998">
        <f t="shared" si="135"/>
        <v>-0.46493715794480317</v>
      </c>
    </row>
    <row r="999" spans="1:9" ht="12.75">
      <c r="A999">
        <f t="shared" si="136"/>
        <v>5.925043744500867</v>
      </c>
      <c r="B999">
        <f t="shared" si="137"/>
        <v>-0.45600000000016916</v>
      </c>
      <c r="C999">
        <f t="shared" si="129"/>
        <v>-0.2678826126694912</v>
      </c>
      <c r="D999">
        <f t="shared" si="130"/>
        <v>-0.44528540191027977</v>
      </c>
      <c r="E999">
        <f t="shared" si="131"/>
        <v>-0.5199503211961585</v>
      </c>
      <c r="F999">
        <f t="shared" si="132"/>
        <v>-0.5199503212021659</v>
      </c>
      <c r="G999">
        <f t="shared" si="133"/>
        <v>-0.4901180204332047</v>
      </c>
      <c r="H999">
        <f t="shared" si="134"/>
        <v>-0.46497451456675404</v>
      </c>
      <c r="I999">
        <f t="shared" si="135"/>
        <v>-0.4557282201052432</v>
      </c>
    </row>
    <row r="1000" spans="1:9" ht="12.75">
      <c r="A1000">
        <f t="shared" si="136"/>
        <v>5.931326929807867</v>
      </c>
      <c r="B1000">
        <f t="shared" si="137"/>
        <v>-0.44800000000017004</v>
      </c>
      <c r="C1000">
        <f t="shared" si="129"/>
        <v>-0.26338033505114566</v>
      </c>
      <c r="D1000">
        <f t="shared" si="130"/>
        <v>-0.4382082708885011</v>
      </c>
      <c r="E1000">
        <f t="shared" si="131"/>
        <v>-0.5120977223340639</v>
      </c>
      <c r="F1000">
        <f t="shared" si="132"/>
        <v>-0.5120977223400485</v>
      </c>
      <c r="G1000">
        <f t="shared" si="133"/>
        <v>-0.48207068535397596</v>
      </c>
      <c r="H1000">
        <f t="shared" si="134"/>
        <v>-0.4563267992021825</v>
      </c>
      <c r="I1000">
        <f t="shared" si="135"/>
        <v>-0.44653721938986257</v>
      </c>
    </row>
    <row r="1001" spans="1:9" ht="12.75">
      <c r="A1001">
        <f t="shared" si="136"/>
        <v>5.937610115114866</v>
      </c>
      <c r="B1001">
        <f t="shared" si="137"/>
        <v>-0.44000000000017003</v>
      </c>
      <c r="C1001">
        <f t="shared" si="129"/>
        <v>-0.2588676596281523</v>
      </c>
      <c r="D1001">
        <f t="shared" si="130"/>
        <v>-0.4310931347043378</v>
      </c>
      <c r="E1001">
        <f t="shared" si="131"/>
        <v>-0.504180865739321</v>
      </c>
      <c r="F1001">
        <f t="shared" si="132"/>
        <v>-0.5041808657452789</v>
      </c>
      <c r="G1001">
        <f t="shared" si="133"/>
        <v>-0.4739887256023905</v>
      </c>
      <c r="H1001">
        <f t="shared" si="134"/>
        <v>-0.447681042636149</v>
      </c>
      <c r="I1001">
        <f t="shared" si="135"/>
        <v>-0.43736711179932336</v>
      </c>
    </row>
    <row r="1002" spans="1:9" ht="12.75">
      <c r="A1002">
        <f t="shared" si="136"/>
        <v>5.943893300421866</v>
      </c>
      <c r="B1002">
        <f t="shared" si="137"/>
        <v>-0.43200000000017</v>
      </c>
      <c r="C1002">
        <f t="shared" si="129"/>
        <v>-0.2543447645532098</v>
      </c>
      <c r="D1002">
        <f t="shared" si="130"/>
        <v>-0.42394058246921135</v>
      </c>
      <c r="E1002">
        <f t="shared" si="131"/>
        <v>-0.4962006253707956</v>
      </c>
      <c r="F1002">
        <f t="shared" si="132"/>
        <v>-0.49620062537672305</v>
      </c>
      <c r="G1002">
        <f t="shared" si="133"/>
        <v>-0.46587317807419687</v>
      </c>
      <c r="H1002">
        <f t="shared" si="134"/>
        <v>-0.4390390829505256</v>
      </c>
      <c r="I1002">
        <f t="shared" si="135"/>
        <v>-0.4282207495788822</v>
      </c>
    </row>
    <row r="1003" spans="1:9" ht="12.75">
      <c r="A1003">
        <f t="shared" si="136"/>
        <v>5.950176485728866</v>
      </c>
      <c r="B1003">
        <f t="shared" si="137"/>
        <v>-0.4240000000001709</v>
      </c>
      <c r="C1003">
        <f t="shared" si="129"/>
        <v>-0.24981182838247137</v>
      </c>
      <c r="D1003">
        <f t="shared" si="130"/>
        <v>-0.41675120799262444</v>
      </c>
      <c r="E1003">
        <f t="shared" si="131"/>
        <v>-0.48815788911164304</v>
      </c>
      <c r="F1003">
        <f t="shared" si="132"/>
        <v>-0.48815788911753627</v>
      </c>
      <c r="G1003">
        <f t="shared" si="133"/>
        <v>-0.4577250641843811</v>
      </c>
      <c r="H1003">
        <f t="shared" si="134"/>
        <v>-0.4304026896207787</v>
      </c>
      <c r="I1003">
        <f t="shared" si="135"/>
        <v>-0.4191008777844047</v>
      </c>
    </row>
    <row r="1004" spans="1:9" ht="12.75">
      <c r="A1004">
        <f t="shared" si="136"/>
        <v>5.956459671035866</v>
      </c>
      <c r="B1004">
        <f t="shared" si="137"/>
        <v>-0.4160000000001709</v>
      </c>
      <c r="C1004">
        <f t="shared" si="129"/>
        <v>-0.24526903006849526</v>
      </c>
      <c r="D1004">
        <f t="shared" si="130"/>
        <v>-0.4095256097095382</v>
      </c>
      <c r="E1004">
        <f t="shared" si="131"/>
        <v>-0.4800535585922022</v>
      </c>
      <c r="F1004">
        <f t="shared" si="132"/>
        <v>-0.48005355859805754</v>
      </c>
      <c r="G1004">
        <f t="shared" si="133"/>
        <v>-0.4495453895582812</v>
      </c>
      <c r="H1004">
        <f t="shared" si="134"/>
        <v>-0.4217735621440485</v>
      </c>
      <c r="I1004">
        <f t="shared" si="135"/>
        <v>-0.41001013102354517</v>
      </c>
    </row>
    <row r="1005" spans="1:9" ht="12.75">
      <c r="A1005">
        <f t="shared" si="136"/>
        <v>5.9627428563428655</v>
      </c>
      <c r="B1005">
        <f t="shared" si="137"/>
        <v>-0.4080000000001709</v>
      </c>
      <c r="C1005">
        <f t="shared" si="129"/>
        <v>-0.2407165489531805</v>
      </c>
      <c r="D1005">
        <f t="shared" si="130"/>
        <v>-0.40226439060706687</v>
      </c>
      <c r="E1005">
        <f t="shared" si="131"/>
        <v>-0.4718885490089669</v>
      </c>
      <c r="F1005">
        <f t="shared" si="132"/>
        <v>-0.4718885490147806</v>
      </c>
      <c r="G1005">
        <f t="shared" si="133"/>
        <v>-0.44133514374792776</v>
      </c>
      <c r="H1005">
        <f t="shared" si="134"/>
        <v>-0.4131533287694597</v>
      </c>
      <c r="I1005">
        <f t="shared" si="135"/>
        <v>-0.4009510303774317</v>
      </c>
    </row>
    <row r="1006" spans="1:9" ht="12.75">
      <c r="A1006">
        <f t="shared" si="136"/>
        <v>5.969026041649865</v>
      </c>
      <c r="B1006">
        <f t="shared" si="137"/>
        <v>-0.4000000000001718</v>
      </c>
      <c r="C1006">
        <f t="shared" si="129"/>
        <v>-0.23615456476068636</v>
      </c>
      <c r="D1006">
        <f t="shared" si="130"/>
        <v>-0.39496815815049846</v>
      </c>
      <c r="E1006">
        <f t="shared" si="131"/>
        <v>-0.46366378893967947</v>
      </c>
      <c r="F1006">
        <f t="shared" si="132"/>
        <v>-0.4636637889454479</v>
      </c>
      <c r="G1006">
        <f t="shared" si="133"/>
        <v>-0.4330952999737579</v>
      </c>
      <c r="H1006">
        <f t="shared" si="134"/>
        <v>-0.4045435453322124</v>
      </c>
      <c r="I1006">
        <f t="shared" si="135"/>
        <v>-0.3919259805079025</v>
      </c>
    </row>
    <row r="1007" spans="1:9" ht="12.75">
      <c r="A1007">
        <f t="shared" si="136"/>
        <v>5.975309226956865</v>
      </c>
      <c r="B1007">
        <f t="shared" si="137"/>
        <v>-0.39200000000017177</v>
      </c>
      <c r="C1007">
        <f aca="true" t="shared" si="138" ref="C1007:C1070">$B$22*SIN(A1007)</f>
        <v>-0.23158325759033735</v>
      </c>
      <c r="D1007">
        <f aca="true" t="shared" si="139" ref="D1007:D1070">$B$22*SIN(A1007)+$B$23*SIN(2*A1007)</f>
        <v>-0.38763752420865477</v>
      </c>
      <c r="E1007">
        <f aca="true" t="shared" si="140" ref="E1007:E1070">$B$22*SIN(A1007)+$B$23*SIN(2*A1007)+$B$24*SIN(3*A1007)</f>
        <v>-0.45538022015460117</v>
      </c>
      <c r="F1007">
        <f aca="true" t="shared" si="141" ref="F1007:F1070">$B$22*SIN(A1007)+$B$23*SIN(2*A1007)+$B$24*SIN(3*A1007)+$B$25*SIN(4*A1007)</f>
        <v>-0.4553802201603207</v>
      </c>
      <c r="G1007">
        <f aca="true" t="shared" si="142" ref="G1007:G1070">$B$22*SIN(A1007)+$B$23*SIN(2*A1007)+$B$24*SIN(3*A1007)+$B$25*SIN(4*A1007)+$B$26*SIN(5*A1007)</f>
        <v>-0.42482681489182844</v>
      </c>
      <c r="H1007">
        <f aca="true" t="shared" si="143" ref="H1007:H1070">$B$22*SIN(A1007)+$B$23*SIN(2*A1007)+$B$24*SIN(3*A1007)+$B$25*SIN(4*A1007)+$B$26*SIN(5*A1007)+$B$27*SIN(6*A1007)</f>
        <v>-0.3959456941928671</v>
      </c>
      <c r="I1007">
        <f aca="true" t="shared" si="144" ref="I1007:I1070">$B$22*SIN(A1007)+$B$23*SIN(2*A1007)+$B$24*SIN(3*A1007)+$B$25*SIN(4*A1007)+$B$26*SIN(5*A1007)+$B$27*SIN(6*A1007)+$B$28*SIN(7*A1007)</f>
        <v>-0.3829372669550502</v>
      </c>
    </row>
    <row r="1008" spans="1:9" ht="12.75">
      <c r="A1008">
        <f aca="true" t="shared" si="145" ref="A1008:A1070">A1007+$B$16</f>
        <v>5.981592412263865</v>
      </c>
      <c r="B1008">
        <f t="shared" si="137"/>
        <v>-0.38400000000017176</v>
      </c>
      <c r="C1008">
        <f t="shared" si="138"/>
        <v>-0.22700280790951327</v>
      </c>
      <c r="D1008">
        <f t="shared" si="139"/>
        <v>-0.3802731049785999</v>
      </c>
      <c r="E1008">
        <f t="shared" si="140"/>
        <v>-0.4470387974240081</v>
      </c>
      <c r="F1008">
        <f t="shared" si="141"/>
        <v>-0.44703879742967506</v>
      </c>
      <c r="G1008">
        <f t="shared" si="142"/>
        <v>-0.41653062838662147</v>
      </c>
      <c r="H1008">
        <f t="shared" si="143"/>
        <v>-0.3873611832830961</v>
      </c>
      <c r="I1008">
        <f t="shared" si="144"/>
        <v>-0.37398705362951834</v>
      </c>
    </row>
    <row r="1009" spans="1:9" ht="12.75">
      <c r="A1009">
        <f t="shared" si="145"/>
        <v>5.987875597570865</v>
      </c>
      <c r="B1009">
        <f t="shared" si="137"/>
        <v>-0.37600000000017175</v>
      </c>
      <c r="C1009">
        <f t="shared" si="138"/>
        <v>-0.22241339654652448</v>
      </c>
      <c r="D1009">
        <f t="shared" si="139"/>
        <v>-0.3728755209097089</v>
      </c>
      <c r="E1009">
        <f t="shared" si="140"/>
        <v>-0.4386404883219671</v>
      </c>
      <c r="F1009">
        <f t="shared" si="141"/>
        <v>-0.43864048832757796</v>
      </c>
      <c r="G1009">
        <f t="shared" si="142"/>
        <v>-0.408207663389511</v>
      </c>
      <c r="H1009">
        <f t="shared" si="143"/>
        <v>-0.3787913452590289</v>
      </c>
      <c r="I1009">
        <f t="shared" si="144"/>
        <v>-0.36507738050368527</v>
      </c>
    </row>
    <row r="1010" spans="1:9" ht="12.75">
      <c r="A1010">
        <f t="shared" si="145"/>
        <v>5.994158782877864</v>
      </c>
      <c r="B1010">
        <f t="shared" si="137"/>
        <v>-0.36800000000017263</v>
      </c>
      <c r="C1010">
        <f t="shared" si="138"/>
        <v>-0.2178152046834733</v>
      </c>
      <c r="D1010">
        <f t="shared" si="139"/>
        <v>-0.3654453966271076</v>
      </c>
      <c r="E1010">
        <f t="shared" si="140"/>
        <v>-0.4301862730264435</v>
      </c>
      <c r="F1010">
        <f t="shared" si="141"/>
        <v>-0.43018627303199475</v>
      </c>
      <c r="G1010">
        <f t="shared" si="142"/>
        <v>-0.399858825722927</v>
      </c>
      <c r="H1010">
        <f t="shared" si="143"/>
        <v>-0.3702374367631756</v>
      </c>
      <c r="I1010">
        <f t="shared" si="144"/>
        <v>-0.35621016150554524</v>
      </c>
    </row>
    <row r="1011" spans="1:9" ht="12.75">
      <c r="A1011">
        <f t="shared" si="145"/>
        <v>6.000441968184864</v>
      </c>
      <c r="B1011">
        <f t="shared" si="137"/>
        <v>-0.3600000000001726</v>
      </c>
      <c r="C1011">
        <f t="shared" si="138"/>
        <v>-0.21320841384910105</v>
      </c>
      <c r="D1011">
        <f t="shared" si="139"/>
        <v>-0.3579833608544953</v>
      </c>
      <c r="E1011">
        <f t="shared" si="140"/>
        <v>-0.4216771441157968</v>
      </c>
      <c r="F1011">
        <f t="shared" si="141"/>
        <v>-0.4216771441212849</v>
      </c>
      <c r="G1011">
        <f t="shared" si="142"/>
        <v>-0.39148500397023167</v>
      </c>
      <c r="H1011">
        <f t="shared" si="143"/>
        <v>-0.3617006377957678</v>
      </c>
      <c r="I1011">
        <f t="shared" si="144"/>
        <v>-0.34738718261877327</v>
      </c>
    </row>
    <row r="1012" spans="1:9" ht="12.75">
      <c r="A1012">
        <f t="shared" si="145"/>
        <v>6.006725153491864</v>
      </c>
      <c r="B1012">
        <f t="shared" si="137"/>
        <v>-0.3520000000001726</v>
      </c>
      <c r="C1012">
        <f t="shared" si="138"/>
        <v>-0.2085932059116218</v>
      </c>
      <c r="D1012">
        <f t="shared" si="139"/>
        <v>-0.3504900463363606</v>
      </c>
      <c r="E1012">
        <f t="shared" si="140"/>
        <v>-0.4131141063617215</v>
      </c>
      <c r="F1012">
        <f t="shared" si="141"/>
        <v>-0.41311410636714296</v>
      </c>
      <c r="G1012">
        <f t="shared" si="142"/>
        <v>-0.3830870693712904</v>
      </c>
      <c r="H1012">
        <f t="shared" si="143"/>
        <v>-0.35318205119621093</v>
      </c>
      <c r="I1012">
        <f t="shared" si="144"/>
        <v>-0.33861010019212645</v>
      </c>
    </row>
    <row r="1013" spans="1:9" ht="12.75">
      <c r="A1013">
        <f t="shared" si="145"/>
        <v>6.013008338798864</v>
      </c>
      <c r="B1013">
        <f t="shared" si="137"/>
        <v>-0.3440000000001735</v>
      </c>
      <c r="C1013">
        <f t="shared" si="138"/>
        <v>-0.20396976307154244</v>
      </c>
      <c r="D1013">
        <f t="shared" si="139"/>
        <v>-0.34296608975960374</v>
      </c>
      <c r="E1013">
        <f t="shared" si="140"/>
        <v>-0.40449817651869024</v>
      </c>
      <c r="F1013">
        <f t="shared" si="141"/>
        <v>-0.40449817652404163</v>
      </c>
      <c r="G1013">
        <f t="shared" si="142"/>
        <v>-0.3746658757436948</v>
      </c>
      <c r="H1013">
        <f t="shared" si="143"/>
        <v>-0.3446827022351915</v>
      </c>
      <c r="I1013">
        <f t="shared" si="144"/>
        <v>-0.3298804394609916</v>
      </c>
    </row>
    <row r="1014" spans="1:9" ht="12.75">
      <c r="A1014">
        <f t="shared" si="145"/>
        <v>6.0192915241058635</v>
      </c>
      <c r="B1014">
        <f t="shared" si="137"/>
        <v>-0.3360000000001735</v>
      </c>
      <c r="C1014">
        <f t="shared" si="138"/>
        <v>-0.19933826785446962</v>
      </c>
      <c r="D1014">
        <f t="shared" si="139"/>
        <v>-0.33541213167457407</v>
      </c>
      <c r="E1014">
        <f t="shared" si="140"/>
        <v>-0.39583038310995433</v>
      </c>
      <c r="F1014">
        <f t="shared" si="141"/>
        <v>-0.3958303831152323</v>
      </c>
      <c r="G1014">
        <f t="shared" si="142"/>
        <v>-0.36622225942956244</v>
      </c>
      <c r="H1014">
        <f t="shared" si="143"/>
        <v>-0.33620353831783234</v>
      </c>
      <c r="I1014">
        <f t="shared" si="144"/>
        <v>-0.3211995932835439</v>
      </c>
    </row>
    <row r="1015" spans="1:9" ht="12.75">
      <c r="A1015">
        <f t="shared" si="145"/>
        <v>6.025574709412863</v>
      </c>
      <c r="B1015">
        <f t="shared" si="137"/>
        <v>-0.3280000000001735</v>
      </c>
      <c r="C1015">
        <f t="shared" si="138"/>
        <v>-0.19469890310390417</v>
      </c>
      <c r="D1015">
        <f t="shared" si="139"/>
        <v>-0.32782881641553746</v>
      </c>
      <c r="E1015">
        <f t="shared" si="140"/>
        <v>-0.3871117662101664</v>
      </c>
      <c r="F1015">
        <f t="shared" si="141"/>
        <v>-0.3871117662153676</v>
      </c>
      <c r="G1015">
        <f t="shared" si="142"/>
        <v>-0.35775703926781866</v>
      </c>
      <c r="H1015">
        <f t="shared" si="143"/>
        <v>-0.3277454287981481</v>
      </c>
      <c r="I1015">
        <f t="shared" si="144"/>
        <v>-0.3125688210936374</v>
      </c>
    </row>
    <row r="1016" spans="1:9" ht="12.75">
      <c r="A1016">
        <f t="shared" si="145"/>
        <v>6.031857894719863</v>
      </c>
      <c r="B1016">
        <f t="shared" si="137"/>
        <v>-0.32000000000017437</v>
      </c>
      <c r="C1016">
        <f t="shared" si="138"/>
        <v>-0.1900518519740225</v>
      </c>
      <c r="D1016">
        <f t="shared" si="139"/>
        <v>-0.32021679202058306</v>
      </c>
      <c r="E1016">
        <f t="shared" si="140"/>
        <v>-0.3783433772246824</v>
      </c>
      <c r="F1016">
        <f t="shared" si="141"/>
        <v>-0.37834337722980355</v>
      </c>
      <c r="G1016">
        <f t="shared" si="142"/>
        <v>-0.349271016591832</v>
      </c>
      <c r="H1016">
        <f t="shared" si="143"/>
        <v>-0.31930916490489597</v>
      </c>
      <c r="I1016">
        <f t="shared" si="144"/>
        <v>-0.3039892480721908</v>
      </c>
    </row>
    <row r="1017" spans="1:9" ht="12.75">
      <c r="A1017">
        <f t="shared" si="145"/>
        <v>6.038141080026863</v>
      </c>
      <c r="B1017">
        <f t="shared" si="137"/>
        <v>-0.31200000000017436</v>
      </c>
      <c r="C1017">
        <f t="shared" si="138"/>
        <v>-0.18539729792244622</v>
      </c>
      <c r="D1017">
        <f t="shared" si="139"/>
        <v>-0.31257671015098204</v>
      </c>
      <c r="E1017">
        <f t="shared" si="140"/>
        <v>-0.3695262786656065</v>
      </c>
      <c r="F1017">
        <f t="shared" si="141"/>
        <v>-0.3695262786706443</v>
      </c>
      <c r="G1017">
        <f t="shared" si="142"/>
        <v>-0.3407649752522495</v>
      </c>
      <c r="H1017">
        <f t="shared" si="143"/>
        <v>-0.31089545977876987</v>
      </c>
      <c r="I1017">
        <f t="shared" si="144"/>
        <v>-0.29546186453847434</v>
      </c>
    </row>
    <row r="1018" spans="1:9" ht="12.75">
      <c r="A1018">
        <f t="shared" si="145"/>
        <v>6.044424265333863</v>
      </c>
      <c r="B1018">
        <f t="shared" si="137"/>
        <v>-0.30400000000017435</v>
      </c>
      <c r="C1018">
        <f t="shared" si="138"/>
        <v>-0.18073542470299941</v>
      </c>
      <c r="D1018">
        <f t="shared" si="139"/>
        <v>-0.30490922601001025</v>
      </c>
      <c r="E1018">
        <f t="shared" si="140"/>
        <v>-0.3606615439246401</v>
      </c>
      <c r="F1018">
        <f t="shared" si="141"/>
        <v>-0.36066154392959143</v>
      </c>
      <c r="G1018">
        <f t="shared" si="142"/>
        <v>-0.3322396816648515</v>
      </c>
      <c r="H1018">
        <f t="shared" si="143"/>
        <v>-0.30250494862073835</v>
      </c>
      <c r="I1018">
        <f t="shared" si="144"/>
        <v>-0.2869875255623483</v>
      </c>
    </row>
    <row r="1019" spans="1:9" ht="12.75">
      <c r="A1019">
        <f t="shared" si="145"/>
        <v>6.0507074506408625</v>
      </c>
      <c r="B1019">
        <f t="shared" si="137"/>
        <v>-0.29600000000017523</v>
      </c>
      <c r="C1019">
        <f t="shared" si="138"/>
        <v>-0.17606641635845438</v>
      </c>
      <c r="D1019">
        <f t="shared" si="139"/>
        <v>-0.29721499826124653</v>
      </c>
      <c r="E1019">
        <f t="shared" si="140"/>
        <v>-0.35175025704279905</v>
      </c>
      <c r="F1019">
        <f t="shared" si="141"/>
        <v>-0.3517502570476608</v>
      </c>
      <c r="G1019">
        <f t="shared" si="142"/>
        <v>-0.32369588488321643</v>
      </c>
      <c r="H1019">
        <f t="shared" si="143"/>
        <v>-0.29413818895117255</v>
      </c>
      <c r="I1019">
        <f t="shared" si="144"/>
        <v>-0.27856695079813554</v>
      </c>
    </row>
    <row r="1020" spans="1:9" ht="12.75">
      <c r="A1020">
        <f t="shared" si="145"/>
        <v>6.056990635947862</v>
      </c>
      <c r="B1020">
        <f t="shared" si="137"/>
        <v>-0.2880000000001752</v>
      </c>
      <c r="C1020">
        <f t="shared" si="138"/>
        <v>-0.17139045721326587</v>
      </c>
      <c r="D1020">
        <f t="shared" si="139"/>
        <v>-0.28949468894635916</v>
      </c>
      <c r="E1020">
        <f t="shared" si="140"/>
        <v>-0.34279351247706624</v>
      </c>
      <c r="F1020">
        <f t="shared" si="141"/>
        <v>-0.3427935124818353</v>
      </c>
      <c r="G1020">
        <f t="shared" si="142"/>
        <v>-0.3151343166959658</v>
      </c>
      <c r="H1020">
        <f t="shared" si="143"/>
        <v>-0.28579566097927056</v>
      </c>
      <c r="I1020">
        <f t="shared" si="144"/>
        <v>-0.27020072454045774</v>
      </c>
    </row>
    <row r="1021" spans="1:9" ht="12.75">
      <c r="A1021">
        <f t="shared" si="145"/>
        <v>6.063273821254862</v>
      </c>
      <c r="B1021">
        <f t="shared" si="137"/>
        <v>-0.2800000000001752</v>
      </c>
      <c r="C1021">
        <f t="shared" si="138"/>
        <v>-0.16670773186629445</v>
      </c>
      <c r="D1021">
        <f t="shared" si="139"/>
        <v>-0.28174896340239153</v>
      </c>
      <c r="E1021">
        <f t="shared" si="140"/>
        <v>-0.33379241486404243</v>
      </c>
      <c r="F1021">
        <f t="shared" si="141"/>
        <v>-0.3337924148687158</v>
      </c>
      <c r="G1021">
        <f t="shared" si="142"/>
        <v>-0.30655569174832503</v>
      </c>
      <c r="H1021">
        <f t="shared" si="143"/>
        <v>-0.2774777680821261</v>
      </c>
      <c r="I1021">
        <f t="shared" si="144"/>
        <v>-0.2618892960019894</v>
      </c>
    </row>
    <row r="1022" spans="1:9" ht="12.75">
      <c r="A1022">
        <f t="shared" si="145"/>
        <v>6.069557006561862</v>
      </c>
      <c r="B1022">
        <f t="shared" si="137"/>
        <v>-0.2720000000001761</v>
      </c>
      <c r="C1022">
        <f t="shared" si="138"/>
        <v>-0.1620184251835187</v>
      </c>
      <c r="D1022">
        <f t="shared" si="139"/>
        <v>-0.2739784901785608</v>
      </c>
      <c r="E1022">
        <f t="shared" si="140"/>
        <v>-0.3247480787806635</v>
      </c>
      <c r="F1022">
        <f t="shared" si="141"/>
        <v>-0.32474807878523826</v>
      </c>
      <c r="G1022">
        <f t="shared" si="142"/>
        <v>-0.29796070768771515</v>
      </c>
      <c r="H1022">
        <f t="shared" si="143"/>
        <v>-0.26918483739264953</v>
      </c>
      <c r="I1022">
        <f t="shared" si="144"/>
        <v>-0.2536329798127267</v>
      </c>
    </row>
    <row r="1023" spans="1:9" ht="12.75">
      <c r="A1023">
        <f t="shared" si="145"/>
        <v>6.075840191868862</v>
      </c>
      <c r="B1023">
        <f t="shared" si="137"/>
        <v>-0.2640000000001761</v>
      </c>
      <c r="C1023">
        <f t="shared" si="138"/>
        <v>-0.15732272229073704</v>
      </c>
      <c r="D1023">
        <f t="shared" si="139"/>
        <v>-0.26618394095258024</v>
      </c>
      <c r="E1023">
        <f t="shared" si="140"/>
        <v>-0.3156616285020508</v>
      </c>
      <c r="F1023">
        <f t="shared" si="141"/>
        <v>-0.3156616285065241</v>
      </c>
      <c r="G1023">
        <f t="shared" si="142"/>
        <v>-0.28935004533306186</v>
      </c>
      <c r="H1023">
        <f t="shared" si="143"/>
        <v>-0.26091712049539817</v>
      </c>
      <c r="I1023">
        <f t="shared" si="144"/>
        <v>-0.24543195674000007</v>
      </c>
    </row>
    <row r="1024" spans="1:9" ht="12.75">
      <c r="A1024">
        <f t="shared" si="145"/>
        <v>6.082123377175861</v>
      </c>
      <c r="B1024">
        <f t="shared" si="137"/>
        <v>-0.2560000000001761</v>
      </c>
      <c r="C1024">
        <f t="shared" si="138"/>
        <v>-0.15262080856625934</v>
      </c>
      <c r="D1024">
        <f t="shared" si="139"/>
        <v>-0.25836599044651865</v>
      </c>
      <c r="E1024">
        <f t="shared" si="140"/>
        <v>-0.30653419775656543</v>
      </c>
      <c r="F1024">
        <f t="shared" si="141"/>
        <v>-0.3065341977609343</v>
      </c>
      <c r="G1024">
        <f t="shared" si="142"/>
        <v>-0.28072436886748775</v>
      </c>
      <c r="H1024">
        <f t="shared" si="143"/>
        <v>-0.2526747942292343</v>
      </c>
      <c r="I1024">
        <f t="shared" si="144"/>
        <v>-0.237286274628102</v>
      </c>
    </row>
    <row r="1025" spans="1:9" ht="12.75">
      <c r="A1025">
        <f t="shared" si="145"/>
        <v>6.088406562482861</v>
      </c>
      <c r="B1025">
        <f t="shared" si="137"/>
        <v>-0.24800000000017697</v>
      </c>
      <c r="C1025">
        <f t="shared" si="138"/>
        <v>-0.1479128696335885</v>
      </c>
      <c r="D1025">
        <f t="shared" si="139"/>
        <v>-0.2505253163422089</v>
      </c>
      <c r="E1025">
        <f t="shared" si="140"/>
        <v>-0.29736692947813426</v>
      </c>
      <c r="F1025">
        <f t="shared" si="141"/>
        <v>-0.297366929482396</v>
      </c>
      <c r="G1025">
        <f t="shared" si="142"/>
        <v>-0.27208432605402305</v>
      </c>
      <c r="H1025">
        <f t="shared" si="143"/>
        <v>-0.2444579615955781</v>
      </c>
      <c r="I1025">
        <f t="shared" si="144"/>
        <v>-0.22919584955603242</v>
      </c>
    </row>
    <row r="1026" spans="1:9" ht="12.75">
      <c r="A1026">
        <f t="shared" si="145"/>
        <v>6.094689747789861</v>
      </c>
      <c r="B1026">
        <f t="shared" si="137"/>
        <v>-0.24000000000017696</v>
      </c>
      <c r="C1026">
        <f t="shared" si="138"/>
        <v>-0.1431990913540922</v>
      </c>
      <c r="D1026">
        <f t="shared" si="139"/>
        <v>-0.24266259919621816</v>
      </c>
      <c r="E1026">
        <f t="shared" si="140"/>
        <v>-0.28816097555591785</v>
      </c>
      <c r="F1026">
        <f t="shared" si="141"/>
        <v>-0.28816097556006987</v>
      </c>
      <c r="G1026">
        <f t="shared" si="142"/>
        <v>-0.2634305484739472</v>
      </c>
      <c r="H1026">
        <f t="shared" si="143"/>
        <v>-0.236266652770886</v>
      </c>
      <c r="I1026">
        <f t="shared" si="144"/>
        <v>-0.22116046721150928</v>
      </c>
    </row>
    <row r="1027" spans="1:9" ht="12.75">
      <c r="A1027">
        <f t="shared" si="145"/>
        <v>6.100972933096861</v>
      </c>
      <c r="B1027">
        <f t="shared" si="137"/>
        <v>-0.23200000000017695</v>
      </c>
      <c r="C1027">
        <f t="shared" si="138"/>
        <v>-0.1384796598196657</v>
      </c>
      <c r="D1027">
        <f t="shared" si="139"/>
        <v>-0.23477852235439226</v>
      </c>
      <c r="E1027">
        <f t="shared" si="140"/>
        <v>-0.27891749658139253</v>
      </c>
      <c r="F1027">
        <f t="shared" si="141"/>
        <v>-0.2789174965854321</v>
      </c>
      <c r="G1027">
        <f t="shared" si="142"/>
        <v>-0.2547636517873517</v>
      </c>
      <c r="H1027">
        <f t="shared" si="143"/>
        <v>-0.22810082622184247</v>
      </c>
      <c r="I1027">
        <f t="shared" si="144"/>
        <v>-0.21317978447903363</v>
      </c>
    </row>
    <row r="1028" spans="1:9" ht="12.75">
      <c r="A1028">
        <f t="shared" si="145"/>
        <v>6.1072561184038605</v>
      </c>
      <c r="B1028">
        <f t="shared" si="137"/>
        <v>-0.22400000000017783</v>
      </c>
      <c r="C1028">
        <f t="shared" si="138"/>
        <v>-0.133754761345385</v>
      </c>
      <c r="D1028">
        <f t="shared" si="139"/>
        <v>-0.22687377186598695</v>
      </c>
      <c r="E1028">
        <f t="shared" si="140"/>
        <v>-0.2696376615929186</v>
      </c>
      <c r="F1028">
        <f t="shared" si="141"/>
        <v>-0.26963766159684316</v>
      </c>
      <c r="G1028">
        <f t="shared" si="142"/>
        <v>-0.24608423601549034</v>
      </c>
      <c r="H1028">
        <f t="shared" si="143"/>
        <v>-0.21996036992161794</v>
      </c>
      <c r="I1028">
        <f t="shared" si="144"/>
        <v>-0.20525333123944675</v>
      </c>
    </row>
    <row r="1029" spans="1:9" ht="12.75">
      <c r="A1029">
        <f t="shared" si="145"/>
        <v>6.11353930371086</v>
      </c>
      <c r="B1029">
        <f t="shared" si="137"/>
        <v>-0.21600000000017783</v>
      </c>
      <c r="C1029">
        <f t="shared" si="138"/>
        <v>-0.12902458246215154</v>
      </c>
      <c r="D1029">
        <f t="shared" si="139"/>
        <v>-0.2189490363973987</v>
      </c>
      <c r="E1029">
        <f t="shared" si="140"/>
        <v>-0.26032264781786785</v>
      </c>
      <c r="F1029">
        <f t="shared" si="141"/>
        <v>-0.26032264782167497</v>
      </c>
      <c r="G1029">
        <f t="shared" si="142"/>
        <v>-0.2373928858444576</v>
      </c>
      <c r="H1029">
        <f t="shared" si="143"/>
        <v>-0.21184510266540652</v>
      </c>
      <c r="I1029">
        <f t="shared" si="144"/>
        <v>-0.1973805123780654</v>
      </c>
    </row>
    <row r="1030" spans="1:9" ht="12.75">
      <c r="A1030">
        <f t="shared" si="145"/>
        <v>6.11982248901786</v>
      </c>
      <c r="B1030">
        <f t="shared" si="137"/>
        <v>-0.20800000000017782</v>
      </c>
      <c r="C1030">
        <f t="shared" si="138"/>
        <v>-0.12428930990932821</v>
      </c>
      <c r="D1030">
        <f t="shared" si="139"/>
        <v>-0.2110050071455077</v>
      </c>
      <c r="E1030">
        <f t="shared" si="140"/>
        <v>-0.2509736404123831</v>
      </c>
      <c r="F1030">
        <f t="shared" si="141"/>
        <v>-0.2509736404160704</v>
      </c>
      <c r="G1030">
        <f t="shared" si="142"/>
        <v>-0.2286901709497151</v>
      </c>
      <c r="H1030">
        <f t="shared" si="143"/>
        <v>-0.20375477548332513</v>
      </c>
      <c r="I1030">
        <f t="shared" si="144"/>
        <v>-0.18956060999813645</v>
      </c>
    </row>
    <row r="1031" spans="1:9" ht="12.75">
      <c r="A1031">
        <f t="shared" si="145"/>
        <v>6.12610567432486</v>
      </c>
      <c r="B1031">
        <f t="shared" si="137"/>
        <v>-0.2000000000001778</v>
      </c>
      <c r="C1031">
        <f t="shared" si="138"/>
        <v>-0.11954913062736734</v>
      </c>
      <c r="D1031">
        <f t="shared" si="139"/>
        <v>-0.2030423777506461</v>
      </c>
      <c r="E1031">
        <f t="shared" si="140"/>
        <v>-0.24159183219884425</v>
      </c>
      <c r="F1031">
        <f t="shared" si="141"/>
        <v>-0.24159183220240935</v>
      </c>
      <c r="G1031">
        <f t="shared" si="142"/>
        <v>-0.21997664634096228</v>
      </c>
      <c r="H1031">
        <f t="shared" si="143"/>
        <v>-0.1956890731486246</v>
      </c>
      <c r="I1031">
        <f t="shared" si="144"/>
        <v>-0.18179278583601421</v>
      </c>
    </row>
    <row r="1032" spans="1:9" ht="12.75">
      <c r="A1032">
        <f t="shared" si="145"/>
        <v>6.13238885963186</v>
      </c>
      <c r="B1032">
        <f t="shared" si="137"/>
        <v>-0.1920000000001787</v>
      </c>
      <c r="C1032">
        <f t="shared" si="138"/>
        <v>-0.11480423175043047</v>
      </c>
      <c r="D1032">
        <f t="shared" si="139"/>
        <v>-0.19506184420920408</v>
      </c>
      <c r="E1032">
        <f t="shared" si="140"/>
        <v>-0.23217842340111783</v>
      </c>
      <c r="F1032">
        <f t="shared" si="141"/>
        <v>-0.2321784234045585</v>
      </c>
      <c r="G1032">
        <f t="shared" si="142"/>
        <v>-0.2112528527268306</v>
      </c>
      <c r="H1032">
        <f t="shared" si="143"/>
        <v>-0.18764761577903702</v>
      </c>
      <c r="I1032">
        <f t="shared" si="144"/>
        <v>-0.1740760838741291</v>
      </c>
    </row>
    <row r="1033" spans="1:9" ht="12.75">
      <c r="A1033">
        <f t="shared" si="145"/>
        <v>6.138672044938859</v>
      </c>
      <c r="B1033">
        <f t="shared" si="137"/>
        <v>-0.1840000000001787</v>
      </c>
      <c r="C1033">
        <f t="shared" si="138"/>
        <v>-0.11005480059900069</v>
      </c>
      <c r="D1033">
        <f t="shared" si="139"/>
        <v>-0.18706410478588684</v>
      </c>
      <c r="E1033">
        <f t="shared" si="140"/>
        <v>-0.22273462137766498</v>
      </c>
      <c r="F1033">
        <f t="shared" si="141"/>
        <v>-0.22273462138097902</v>
      </c>
      <c r="G1033">
        <f t="shared" si="142"/>
        <v>-0.20251931689885322</v>
      </c>
      <c r="H1033">
        <f t="shared" si="143"/>
        <v>-0.17962996052895544</v>
      </c>
      <c r="I1033">
        <f t="shared" si="144"/>
        <v>-0.16640943314748835</v>
      </c>
    </row>
    <row r="1034" spans="1:9" ht="12.75">
      <c r="A1034">
        <f t="shared" si="145"/>
        <v>6.144955230245859</v>
      </c>
      <c r="B1034">
        <f t="shared" si="137"/>
        <v>-0.17600000000017868</v>
      </c>
      <c r="C1034">
        <f t="shared" si="138"/>
        <v>-0.10530102467248749</v>
      </c>
      <c r="D1034">
        <f t="shared" si="139"/>
        <v>-0.1790498599256356</v>
      </c>
      <c r="E1034">
        <f t="shared" si="140"/>
        <v>-0.2132616403525835</v>
      </c>
      <c r="F1034">
        <f t="shared" si="141"/>
        <v>-0.21326164035576883</v>
      </c>
      <c r="G1034">
        <f t="shared" si="142"/>
        <v>-0.1937765521341447</v>
      </c>
      <c r="H1034">
        <f t="shared" si="143"/>
        <v>-0.17163560337002093</v>
      </c>
      <c r="I1034">
        <f t="shared" si="144"/>
        <v>-0.1587916507391283</v>
      </c>
    </row>
    <row r="1035" spans="1:9" ht="12.75">
      <c r="A1035">
        <f t="shared" si="145"/>
        <v>6.151238415552859</v>
      </c>
      <c r="B1035">
        <f t="shared" si="137"/>
        <v>-0.16800000000017956</v>
      </c>
      <c r="C1035">
        <f t="shared" si="138"/>
        <v>-0.10054309164182473</v>
      </c>
      <c r="D1035">
        <f t="shared" si="139"/>
        <v>-0.17101981216522538</v>
      </c>
      <c r="E1035">
        <f t="shared" si="140"/>
        <v>-0.20376070114466144</v>
      </c>
      <c r="F1035">
        <f t="shared" si="141"/>
        <v>-0.20376070114771608</v>
      </c>
      <c r="G1035">
        <f t="shared" si="142"/>
        <v>-0.185025058616204</v>
      </c>
      <c r="H1035">
        <f t="shared" si="143"/>
        <v>-0.16366398095757287</v>
      </c>
      <c r="I1035">
        <f t="shared" si="144"/>
        <v>-0.15122144495962347</v>
      </c>
    </row>
    <row r="1036" spans="1:9" ht="12.75">
      <c r="A1036">
        <f t="shared" si="145"/>
        <v>6.157521600859859</v>
      </c>
      <c r="B1036">
        <f t="shared" si="137"/>
        <v>-0.16000000000017955</v>
      </c>
      <c r="C1036">
        <f t="shared" si="138"/>
        <v>-0.09578118934206149</v>
      </c>
      <c r="D1036">
        <f t="shared" si="139"/>
        <v>-0.1629746660445526</v>
      </c>
      <c r="E1036">
        <f t="shared" si="140"/>
        <v>-0.1942330308945224</v>
      </c>
      <c r="F1036">
        <f t="shared" si="141"/>
        <v>-0.19423303089744437</v>
      </c>
      <c r="G1036">
        <f t="shared" si="142"/>
        <v>-0.1762653238732403</v>
      </c>
      <c r="H1036">
        <f t="shared" si="143"/>
        <v>-0.15571447258030613</v>
      </c>
      <c r="I1036">
        <f t="shared" si="144"/>
        <v>-0.14369741870545827</v>
      </c>
    </row>
    <row r="1037" spans="1:9" ht="12.75">
      <c r="A1037">
        <f t="shared" si="145"/>
        <v>6.163804786166859</v>
      </c>
      <c r="B1037">
        <f t="shared" si="137"/>
        <v>-0.15200000000017955</v>
      </c>
      <c r="C1037">
        <f t="shared" si="138"/>
        <v>-0.09101550576494692</v>
      </c>
      <c r="D1037">
        <f t="shared" si="139"/>
        <v>-0.1549151280176263</v>
      </c>
      <c r="E1037">
        <f t="shared" si="140"/>
        <v>-0.1846798627899397</v>
      </c>
      <c r="F1037">
        <f t="shared" si="141"/>
        <v>-0.1846798627927272</v>
      </c>
      <c r="G1037">
        <f t="shared" si="142"/>
        <v>-0.1674978232333954</v>
      </c>
      <c r="H1037">
        <f t="shared" si="143"/>
        <v>-0.14778640219036218</v>
      </c>
      <c r="I1037">
        <f t="shared" si="144"/>
        <v>-0.13621807299076147</v>
      </c>
    </row>
    <row r="1038" spans="1:9" ht="12.75">
      <c r="A1038">
        <f t="shared" si="145"/>
        <v>6.170087971473858</v>
      </c>
      <c r="B1038">
        <f t="shared" si="137"/>
        <v>-0.14400000000018043</v>
      </c>
      <c r="C1038">
        <f t="shared" si="138"/>
        <v>-0.08624622905150847</v>
      </c>
      <c r="D1038">
        <f t="shared" si="139"/>
        <v>-0.14684190636327504</v>
      </c>
      <c r="E1038">
        <f t="shared" si="140"/>
        <v>-0.17510243578939663</v>
      </c>
      <c r="F1038">
        <f t="shared" si="141"/>
        <v>-0.17510243579204787</v>
      </c>
      <c r="G1038">
        <f t="shared" si="142"/>
        <v>-0.1587230202962198</v>
      </c>
      <c r="H1038">
        <f t="shared" si="143"/>
        <v>-0.1398790405109736</v>
      </c>
      <c r="I1038">
        <f t="shared" si="144"/>
        <v>-0.12878181064662064</v>
      </c>
    </row>
    <row r="1039" spans="1:9" ht="12.75">
      <c r="A1039">
        <f t="shared" si="145"/>
        <v>6.176371156780858</v>
      </c>
      <c r="B1039">
        <f t="shared" si="137"/>
        <v>-0.13600000000018042</v>
      </c>
      <c r="C1039">
        <f t="shared" si="138"/>
        <v>-0.08147354748462445</v>
      </c>
      <c r="D1039">
        <f t="shared" si="139"/>
        <v>-0.13875571109558388</v>
      </c>
      <c r="E1039">
        <f t="shared" si="140"/>
        <v>-0.16550199434397495</v>
      </c>
      <c r="F1039">
        <f t="shared" si="141"/>
        <v>-0.16550199434648827</v>
      </c>
      <c r="G1039">
        <f t="shared" si="142"/>
        <v>-0.14994136741974656</v>
      </c>
      <c r="H1039">
        <f t="shared" si="143"/>
        <v>-0.1319916072186811</v>
      </c>
      <c r="I1039">
        <f t="shared" si="144"/>
        <v>-0.1213869401819161</v>
      </c>
    </row>
    <row r="1040" spans="1:9" ht="12.75">
      <c r="A1040">
        <f t="shared" si="145"/>
        <v>6.182654342087858</v>
      </c>
      <c r="B1040">
        <f t="shared" si="137"/>
        <v>-0.12800000000018041</v>
      </c>
      <c r="C1040">
        <f t="shared" si="138"/>
        <v>-0.07669764948159097</v>
      </c>
      <c r="D1040">
        <f t="shared" si="139"/>
        <v>-0.1306572538740737</v>
      </c>
      <c r="E1040">
        <f t="shared" si="140"/>
        <v>-0.15587978811765196</v>
      </c>
      <c r="F1040">
        <f t="shared" si="141"/>
        <v>-0.15587978812002576</v>
      </c>
      <c r="G1040">
        <f t="shared" si="142"/>
        <v>-0.1411533062224889</v>
      </c>
      <c r="H1040">
        <f t="shared" si="143"/>
        <v>-0.1241232731970383</v>
      </c>
      <c r="I1040">
        <f t="shared" si="144"/>
        <v>-0.11403167979934267</v>
      </c>
    </row>
    <row r="1041" spans="1:9" ht="12.75">
      <c r="A1041">
        <f t="shared" si="145"/>
        <v>6.188937527394858</v>
      </c>
      <c r="B1041">
        <f t="shared" si="137"/>
        <v>-0.1200000000001813</v>
      </c>
      <c r="C1041">
        <f t="shared" si="138"/>
        <v>-0.07191872358668357</v>
      </c>
      <c r="D1041">
        <f t="shared" si="139"/>
        <v>-0.12254724791363694</v>
      </c>
      <c r="E1041">
        <f t="shared" si="140"/>
        <v>-0.14623707170608624</v>
      </c>
      <c r="F1041">
        <f t="shared" si="141"/>
        <v>-0.14623707170831904</v>
      </c>
      <c r="G1041">
        <f t="shared" si="142"/>
        <v>-0.13235926809966936</v>
      </c>
      <c r="H1041">
        <f t="shared" si="143"/>
        <v>-0.11627316285862473</v>
      </c>
      <c r="I1041">
        <f t="shared" si="144"/>
        <v>-0.10671416156003212</v>
      </c>
    </row>
    <row r="1042" spans="1:9" ht="12.75">
      <c r="A1042">
        <f t="shared" si="145"/>
        <v>6.1952207127018575</v>
      </c>
      <c r="B1042">
        <f t="shared" si="137"/>
        <v>-0.11200000000018129</v>
      </c>
      <c r="C1042">
        <f t="shared" si="138"/>
        <v>-0.06713695846371368</v>
      </c>
      <c r="D1042">
        <f t="shared" si="139"/>
        <v>-0.11442640789424245</v>
      </c>
      <c r="E1042">
        <f t="shared" si="140"/>
        <v>-0.13657510435397197</v>
      </c>
      <c r="F1042">
        <f t="shared" si="141"/>
        <v>-0.13657510435606232</v>
      </c>
      <c r="G1042">
        <f t="shared" si="142"/>
        <v>-0.12355967475297332</v>
      </c>
      <c r="H1042">
        <f t="shared" si="143"/>
        <v>-0.10844035653209343</v>
      </c>
      <c r="I1042">
        <f t="shared" si="144"/>
        <v>-0.09943243568993804</v>
      </c>
    </row>
    <row r="1043" spans="1:9" ht="12.75">
      <c r="A1043">
        <f t="shared" si="145"/>
        <v>6.201503898008857</v>
      </c>
      <c r="B1043">
        <f t="shared" si="137"/>
        <v>-0.10400000000018128</v>
      </c>
      <c r="C1043">
        <f t="shared" si="138"/>
        <v>-0.06235254288858069</v>
      </c>
      <c r="D1043">
        <f t="shared" si="139"/>
        <v>-0.10629544987042353</v>
      </c>
      <c r="E1043">
        <f t="shared" si="140"/>
        <v>-0.12689514967104523</v>
      </c>
      <c r="F1043">
        <f t="shared" si="141"/>
        <v>-0.12689514967299184</v>
      </c>
      <c r="G1043">
        <f t="shared" si="142"/>
        <v>-0.11475493873310917</v>
      </c>
      <c r="H1043">
        <f t="shared" si="143"/>
        <v>-0.10062389291089593</v>
      </c>
      <c r="I1043">
        <f t="shared" si="144"/>
        <v>-0.09218447502091397</v>
      </c>
    </row>
    <row r="1044" spans="1:9" ht="12.75">
      <c r="A1044">
        <f t="shared" si="145"/>
        <v>6.207787083315857</v>
      </c>
      <c r="B1044">
        <f t="shared" si="137"/>
        <v>-0.09600000000018216</v>
      </c>
      <c r="C1044">
        <f t="shared" si="138"/>
        <v>-0.05756566574181926</v>
      </c>
      <c r="D1044">
        <f t="shared" si="139"/>
        <v>-0.09815509118056176</v>
      </c>
      <c r="E1044">
        <f t="shared" si="140"/>
        <v>-0.11719847534682451</v>
      </c>
      <c r="F1044">
        <f t="shared" si="141"/>
        <v>-0.11719847534862615</v>
      </c>
      <c r="G1044">
        <f t="shared" si="142"/>
        <v>-0.10594546399444127</v>
      </c>
      <c r="H1044">
        <f t="shared" si="143"/>
        <v>-0.09282277156024125</v>
      </c>
      <c r="I1044">
        <f t="shared" si="144"/>
        <v>-0.0849681795591883</v>
      </c>
    </row>
    <row r="1045" spans="1:9" ht="12.75">
      <c r="A1045">
        <f t="shared" si="145"/>
        <v>6.214070268622857</v>
      </c>
      <c r="B1045">
        <f t="shared" si="137"/>
        <v>-0.08800000000018215</v>
      </c>
      <c r="C1045">
        <f t="shared" si="138"/>
        <v>-0.05277651600114268</v>
      </c>
      <c r="D1045">
        <f t="shared" si="139"/>
        <v>-0.09000605035598092</v>
      </c>
      <c r="E1045">
        <f t="shared" si="140"/>
        <v>-0.10748635286416815</v>
      </c>
      <c r="F1045">
        <f t="shared" si="141"/>
        <v>-0.10748635286582368</v>
      </c>
      <c r="G1045">
        <f t="shared" si="142"/>
        <v>-0.09713164646095002</v>
      </c>
      <c r="H1045">
        <f t="shared" si="143"/>
        <v>-0.08503595547876944</v>
      </c>
      <c r="I1045">
        <f t="shared" si="144"/>
        <v>-0.07778138117372801</v>
      </c>
    </row>
    <row r="1046" spans="1:9" ht="12.75">
      <c r="A1046">
        <f t="shared" si="145"/>
        <v>6.220353453929857</v>
      </c>
      <c r="B1046">
        <f t="shared" si="137"/>
        <v>-0.08000000000018215</v>
      </c>
      <c r="C1046">
        <f t="shared" si="138"/>
        <v>-0.04798528273398236</v>
      </c>
      <c r="D1046">
        <f t="shared" si="139"/>
        <v>-0.08184904702986356</v>
      </c>
      <c r="E1046">
        <f t="shared" si="140"/>
        <v>-0.09776005721172928</v>
      </c>
      <c r="F1046">
        <f t="shared" si="141"/>
        <v>-0.09776005721323766</v>
      </c>
      <c r="G1046">
        <f t="shared" si="142"/>
        <v>-0.08831387460275747</v>
      </c>
      <c r="H1046">
        <f t="shared" si="143"/>
        <v>-0.07726237371134277</v>
      </c>
      <c r="I1046">
        <f t="shared" si="144"/>
        <v>-0.07062184839678273</v>
      </c>
    </row>
    <row r="1047" spans="1:9" ht="12.75">
      <c r="A1047">
        <f t="shared" si="145"/>
        <v>6.226636639236856</v>
      </c>
      <c r="B1047">
        <f t="shared" si="137"/>
        <v>-0.07200000000018303</v>
      </c>
      <c r="C1047">
        <f t="shared" si="138"/>
        <v>-0.04319215509002377</v>
      </c>
      <c r="D1047">
        <f t="shared" si="139"/>
        <v>-0.07368480184600473</v>
      </c>
      <c r="E1047">
        <f t="shared" si="140"/>
        <v>-0.0880208665953938</v>
      </c>
      <c r="F1047">
        <f t="shared" si="141"/>
        <v>-0.08802086659675408</v>
      </c>
      <c r="G1047">
        <f t="shared" si="142"/>
        <v>-0.07949253002245193</v>
      </c>
      <c r="H1047">
        <f t="shared" si="143"/>
        <v>-0.06950092400929402</v>
      </c>
      <c r="I1047">
        <f t="shared" si="144"/>
        <v>-0.06348729132871621</v>
      </c>
    </row>
    <row r="1048" spans="1:9" ht="12.75">
      <c r="A1048">
        <f t="shared" si="145"/>
        <v>6.232919824543856</v>
      </c>
      <c r="B1048">
        <f t="shared" si="137"/>
        <v>-0.06400000000018302</v>
      </c>
      <c r="C1048">
        <f t="shared" si="138"/>
        <v>-0.03839732229373914</v>
      </c>
      <c r="D1048">
        <f t="shared" si="139"/>
        <v>-0.06551403636741537</v>
      </c>
      <c r="E1048">
        <f t="shared" si="140"/>
        <v>-0.07827006214878521</v>
      </c>
      <c r="F1048">
        <f t="shared" si="141"/>
        <v>-0.0782700621499965</v>
      </c>
      <c r="G1048">
        <f t="shared" si="142"/>
        <v>-0.0706679880504321</v>
      </c>
      <c r="H1048">
        <f t="shared" si="143"/>
        <v>-0.061750475534403965</v>
      </c>
      <c r="I1048">
        <f t="shared" si="144"/>
        <v>-0.0563753666390555</v>
      </c>
    </row>
    <row r="1049" spans="1:9" ht="12.75">
      <c r="A1049">
        <f t="shared" si="145"/>
        <v>6.239203009850856</v>
      </c>
      <c r="B1049">
        <f t="shared" si="137"/>
        <v>-0.056000000000183014</v>
      </c>
      <c r="C1049">
        <f t="shared" si="138"/>
        <v>-0.0336009736369172</v>
      </c>
      <c r="D1049">
        <f t="shared" si="139"/>
        <v>-0.057337472984789806</v>
      </c>
      <c r="E1049">
        <f t="shared" si="140"/>
        <v>-0.06850892764291985</v>
      </c>
      <c r="F1049">
        <f t="shared" si="141"/>
        <v>-0.06850892764398142</v>
      </c>
      <c r="G1049">
        <f t="shared" si="142"/>
        <v>-0.06184061834848108</v>
      </c>
      <c r="H1049">
        <f t="shared" si="143"/>
        <v>-0.05400987160282305</v>
      </c>
      <c r="I1049">
        <f t="shared" si="144"/>
        <v>-0.04928368265553132</v>
      </c>
    </row>
    <row r="1050" spans="1:9" ht="12.75">
      <c r="A1050">
        <f t="shared" si="145"/>
        <v>6.245486195157856</v>
      </c>
      <c r="B1050">
        <f t="shared" si="137"/>
        <v>-0.048000000000183896</v>
      </c>
      <c r="C1050">
        <f t="shared" si="138"/>
        <v>-0.02880329847119022</v>
      </c>
      <c r="D1050">
        <f t="shared" si="139"/>
        <v>-0.049155834824850156</v>
      </c>
      <c r="E1050">
        <f t="shared" si="140"/>
        <v>-0.058738749195095113</v>
      </c>
      <c r="F1050">
        <f t="shared" si="141"/>
        <v>-0.058738749196006274</v>
      </c>
      <c r="G1050">
        <f t="shared" si="142"/>
        <v>-0.05301078552076964</v>
      </c>
      <c r="H1050">
        <f t="shared" si="143"/>
        <v>-0.04627793246509569</v>
      </c>
      <c r="I1050">
        <f t="shared" si="144"/>
        <v>-0.04220980453273128</v>
      </c>
    </row>
    <row r="1051" spans="1:9" ht="12.75">
      <c r="A1051">
        <f t="shared" si="145"/>
        <v>6.2517693804648555</v>
      </c>
      <c r="B1051">
        <f t="shared" si="137"/>
        <v>-0.04000000000018389</v>
      </c>
      <c r="C1051">
        <f t="shared" si="138"/>
        <v>-0.024004486200558815</v>
      </c>
      <c r="D1051">
        <f t="shared" si="139"/>
        <v>-0.04096984565858194</v>
      </c>
      <c r="E1051">
        <f t="shared" si="140"/>
        <v>-0.04896081497709642</v>
      </c>
      <c r="F1051">
        <f t="shared" si="141"/>
        <v>-0.048960814977856607</v>
      </c>
      <c r="G1051">
        <f t="shared" si="142"/>
        <v>-0.04417884973148538</v>
      </c>
      <c r="H1051">
        <f t="shared" si="143"/>
        <v>-0.03855345811840085</v>
      </c>
      <c r="I1051">
        <f t="shared" si="144"/>
        <v>-0.03515125949185989</v>
      </c>
    </row>
    <row r="1052" spans="1:9" ht="12.75">
      <c r="A1052">
        <f t="shared" si="145"/>
        <v>6.258052565771855</v>
      </c>
      <c r="B1052">
        <f t="shared" si="137"/>
        <v>-0.03200000000018388</v>
      </c>
      <c r="C1052">
        <f t="shared" si="138"/>
        <v>-0.019204726273914525</v>
      </c>
      <c r="D1052">
        <f t="shared" si="139"/>
        <v>-0.032780229809373874</v>
      </c>
      <c r="E1052">
        <f t="shared" si="140"/>
        <v>-0.039176414922808836</v>
      </c>
      <c r="F1052">
        <f t="shared" si="141"/>
        <v>-0.03917641492341756</v>
      </c>
      <c r="G1052">
        <f t="shared" si="142"/>
        <v>-0.03534516732827586</v>
      </c>
      <c r="H1052">
        <f t="shared" si="143"/>
        <v>-0.030835231147077508</v>
      </c>
      <c r="I1052">
        <f t="shared" si="144"/>
        <v>-0.028105542122979443</v>
      </c>
    </row>
    <row r="1053" spans="1:9" ht="12.75">
      <c r="A1053">
        <f t="shared" si="145"/>
        <v>6.264335751078855</v>
      </c>
      <c r="B1053">
        <f t="shared" si="137"/>
        <v>-0.024000000000184762</v>
      </c>
      <c r="C1053">
        <f t="shared" si="138"/>
        <v>-0.014404208177560747</v>
      </c>
      <c r="D1053">
        <f t="shared" si="139"/>
        <v>-0.024587712061075972</v>
      </c>
      <c r="E1053">
        <f t="shared" si="140"/>
        <v>-0.029386840435316915</v>
      </c>
      <c r="F1053">
        <f t="shared" si="141"/>
        <v>-0.029386840435773796</v>
      </c>
      <c r="G1053">
        <f t="shared" si="142"/>
        <v>-0.0265100914706857</v>
      </c>
      <c r="H1053">
        <f t="shared" si="143"/>
        <v>-0.02312201958746502</v>
      </c>
      <c r="I1053">
        <f t="shared" si="144"/>
        <v>-0.021070119740998972</v>
      </c>
    </row>
    <row r="1054" spans="1:9" ht="12.75">
      <c r="A1054">
        <f t="shared" si="145"/>
        <v>6.270618936385855</v>
      </c>
      <c r="B1054">
        <f t="shared" si="137"/>
        <v>-0.016000000000184755</v>
      </c>
      <c r="C1054">
        <f t="shared" si="138"/>
        <v>-0.009603121427732104</v>
      </c>
      <c r="D1054">
        <f t="shared" si="139"/>
        <v>-0.016393017565989165</v>
      </c>
      <c r="E1054">
        <f t="shared" si="140"/>
        <v>-0.019593384093576742</v>
      </c>
      <c r="F1054">
        <f t="shared" si="141"/>
        <v>-0.019593384093881488</v>
      </c>
      <c r="G1054">
        <f t="shared" si="142"/>
        <v>-0.017673972762761364</v>
      </c>
      <c r="H1054">
        <f t="shared" si="143"/>
        <v>-0.015412579813055239</v>
      </c>
      <c r="I1054">
        <f t="shared" si="144"/>
        <v>-0.014042437786591824</v>
      </c>
    </row>
    <row r="1055" spans="1:9" ht="12.75">
      <c r="A1055">
        <f t="shared" si="145"/>
        <v>6.276902121692855</v>
      </c>
      <c r="B1055">
        <f t="shared" si="137"/>
        <v>-0.008000000000184748</v>
      </c>
      <c r="C1055">
        <f t="shared" si="138"/>
        <v>-0.004801655563112694</v>
      </c>
      <c r="D1055">
        <f t="shared" si="139"/>
        <v>-0.008196871752800447</v>
      </c>
      <c r="E1055">
        <f t="shared" si="140"/>
        <v>-0.009797339358746394</v>
      </c>
      <c r="F1055">
        <f t="shared" si="141"/>
        <v>-0.009797339358898816</v>
      </c>
      <c r="G1055">
        <f t="shared" si="142"/>
        <v>-0.008837159888997033</v>
      </c>
      <c r="H1055">
        <f t="shared" si="143"/>
        <v>-0.007705659435927563</v>
      </c>
      <c r="I1055">
        <f t="shared" si="144"/>
        <v>-0.007019925263146414</v>
      </c>
    </row>
    <row r="1056" spans="1:9" ht="12.75">
      <c r="A1056">
        <f t="shared" si="145"/>
        <v>6.2831853069998544</v>
      </c>
      <c r="B1056">
        <f t="shared" si="137"/>
        <v>-1.8474111129762605E-13</v>
      </c>
      <c r="C1056">
        <f t="shared" si="138"/>
        <v>-1.3735341446592265E-10</v>
      </c>
      <c r="D1056">
        <f t="shared" si="139"/>
        <v>-2.3447694525608327E-10</v>
      </c>
      <c r="E1056">
        <f t="shared" si="140"/>
        <v>-2.802614167488353E-10</v>
      </c>
      <c r="F1056">
        <f t="shared" si="141"/>
        <v>-2.8026141675319583E-10</v>
      </c>
      <c r="G1056">
        <f t="shared" si="142"/>
        <v>-2.52790733862478E-10</v>
      </c>
      <c r="H1056">
        <f t="shared" si="143"/>
        <v>-2.2041622359909114E-10</v>
      </c>
      <c r="I1056">
        <f t="shared" si="144"/>
        <v>-2.0079430724329266E-10</v>
      </c>
    </row>
    <row r="1057" spans="1:9" ht="12.75">
      <c r="A1057">
        <f t="shared" si="145"/>
        <v>6.289468492306854</v>
      </c>
      <c r="B1057">
        <f t="shared" si="137"/>
        <v>0.007999999999814378</v>
      </c>
      <c r="C1057">
        <f t="shared" si="138"/>
        <v>0.004801655288411287</v>
      </c>
      <c r="D1057">
        <f t="shared" si="139"/>
        <v>0.008196871283867316</v>
      </c>
      <c r="E1057">
        <f t="shared" si="140"/>
        <v>0.009797338798260589</v>
      </c>
      <c r="F1057">
        <f t="shared" si="141"/>
        <v>0.00979733879841301</v>
      </c>
      <c r="G1057">
        <f t="shared" si="142"/>
        <v>0.008837159383425483</v>
      </c>
      <c r="H1057">
        <f t="shared" si="143"/>
        <v>0.007705658995059028</v>
      </c>
      <c r="I1057">
        <f t="shared" si="144"/>
        <v>0.00701992486148376</v>
      </c>
    </row>
    <row r="1058" spans="1:9" ht="12.75">
      <c r="A1058">
        <f t="shared" si="145"/>
        <v>6.295751677613854</v>
      </c>
      <c r="B1058">
        <f t="shared" si="137"/>
        <v>0.015999999999813497</v>
      </c>
      <c r="C1058">
        <f t="shared" si="138"/>
        <v>0.009603121153046965</v>
      </c>
      <c r="D1058">
        <f t="shared" si="139"/>
        <v>0.01639301709711831</v>
      </c>
      <c r="E1058">
        <f t="shared" si="140"/>
        <v>0.019593383533202006</v>
      </c>
      <c r="F1058">
        <f t="shared" si="141"/>
        <v>0.01959338353350675</v>
      </c>
      <c r="G1058">
        <f t="shared" si="142"/>
        <v>0.01767397225721958</v>
      </c>
      <c r="H1058">
        <f t="shared" si="143"/>
        <v>0.015412579372078516</v>
      </c>
      <c r="I1058">
        <f t="shared" si="144"/>
        <v>0.014042437384707201</v>
      </c>
    </row>
    <row r="1059" spans="1:9" ht="12.75">
      <c r="A1059">
        <f t="shared" si="145"/>
        <v>6.302034862920854</v>
      </c>
      <c r="B1059">
        <f t="shared" si="137"/>
        <v>0.023999999999814392</v>
      </c>
      <c r="C1059">
        <f t="shared" si="138"/>
        <v>0.014404207902902717</v>
      </c>
      <c r="D1059">
        <f t="shared" si="139"/>
        <v>0.024587711592308898</v>
      </c>
      <c r="E1059">
        <f t="shared" si="140"/>
        <v>0.029386839875127267</v>
      </c>
      <c r="F1059">
        <f t="shared" si="141"/>
        <v>0.029386839875584148</v>
      </c>
      <c r="G1059">
        <f t="shared" si="142"/>
        <v>0.026510090965193585</v>
      </c>
      <c r="H1059">
        <f t="shared" si="143"/>
        <v>0.023122019146308268</v>
      </c>
      <c r="I1059">
        <f t="shared" si="144"/>
        <v>0.02107011933874493</v>
      </c>
    </row>
    <row r="1060" spans="1:9" ht="12.75">
      <c r="A1060">
        <f t="shared" si="145"/>
        <v>6.308318048227854</v>
      </c>
      <c r="B1060">
        <f t="shared" si="137"/>
        <v>0.03199999999981351</v>
      </c>
      <c r="C1060">
        <f t="shared" si="138"/>
        <v>0.01920472599929445</v>
      </c>
      <c r="D1060">
        <f t="shared" si="139"/>
        <v>0.03278022934075209</v>
      </c>
      <c r="E1060">
        <f t="shared" si="140"/>
        <v>0.03917641436287826</v>
      </c>
      <c r="F1060">
        <f t="shared" si="141"/>
        <v>0.03917641436348698</v>
      </c>
      <c r="G1060">
        <f t="shared" si="142"/>
        <v>0.03534516682285343</v>
      </c>
      <c r="H1060">
        <f t="shared" si="143"/>
        <v>0.030835230705669306</v>
      </c>
      <c r="I1060">
        <f t="shared" si="144"/>
        <v>0.02810554172020932</v>
      </c>
    </row>
    <row r="1061" spans="1:9" ht="12.75">
      <c r="A1061">
        <f t="shared" si="145"/>
        <v>6.314601233534853</v>
      </c>
      <c r="B1061">
        <f aca="true" t="shared" si="146" ref="B1061:B1070">(4/$B$14)*A1061-8</f>
        <v>0.03999999999981263</v>
      </c>
      <c r="C1061">
        <f t="shared" si="138"/>
        <v>0.024004485925987532</v>
      </c>
      <c r="D1061">
        <f t="shared" si="139"/>
        <v>0.040969845190146896</v>
      </c>
      <c r="E1061">
        <f t="shared" si="140"/>
        <v>0.04896081441749883</v>
      </c>
      <c r="F1061">
        <f t="shared" si="141"/>
        <v>0.048960814418259016</v>
      </c>
      <c r="G1061">
        <f t="shared" si="142"/>
        <v>0.044178849226152735</v>
      </c>
      <c r="H1061">
        <f t="shared" si="143"/>
        <v>0.038553457676670344</v>
      </c>
      <c r="I1061">
        <f t="shared" si="144"/>
        <v>0.035151259088428095</v>
      </c>
    </row>
    <row r="1062" spans="1:9" ht="12.75">
      <c r="A1062">
        <f t="shared" si="145"/>
        <v>6.320884418841853</v>
      </c>
      <c r="B1062">
        <f t="shared" si="146"/>
        <v>0.047999999999813525</v>
      </c>
      <c r="C1062">
        <f t="shared" si="138"/>
        <v>0.028803298196678578</v>
      </c>
      <c r="D1062">
        <f t="shared" si="139"/>
        <v>0.049155834356643335</v>
      </c>
      <c r="E1062">
        <f t="shared" si="140"/>
        <v>0.05873874863590435</v>
      </c>
      <c r="F1062">
        <f t="shared" si="141"/>
        <v>0.05873874863681551</v>
      </c>
      <c r="G1062">
        <f t="shared" si="142"/>
        <v>0.053010785015547075</v>
      </c>
      <c r="H1062">
        <f t="shared" si="143"/>
        <v>0.046277932022972784</v>
      </c>
      <c r="I1062">
        <f t="shared" si="144"/>
        <v>0.04220980412849365</v>
      </c>
    </row>
    <row r="1063" spans="1:9" ht="12.75">
      <c r="A1063">
        <f t="shared" si="145"/>
        <v>6.327167604148853</v>
      </c>
      <c r="B1063">
        <f t="shared" si="146"/>
        <v>0.055999999999812644</v>
      </c>
      <c r="C1063">
        <f t="shared" si="138"/>
        <v>0.03360097336247603</v>
      </c>
      <c r="D1063">
        <f t="shared" si="139"/>
        <v>0.05733747251685262</v>
      </c>
      <c r="E1063">
        <f t="shared" si="140"/>
        <v>0.06850892708420968</v>
      </c>
      <c r="F1063">
        <f t="shared" si="141"/>
        <v>0.06850892708527125</v>
      </c>
      <c r="G1063">
        <f t="shared" si="142"/>
        <v>0.0618406178433891</v>
      </c>
      <c r="H1063">
        <f t="shared" si="143"/>
        <v>0.05400987116023859</v>
      </c>
      <c r="I1063">
        <f t="shared" si="144"/>
        <v>0.04928368225034541</v>
      </c>
    </row>
    <row r="1064" spans="1:9" ht="12.75">
      <c r="A1064">
        <f t="shared" si="145"/>
        <v>6.333450789455853</v>
      </c>
      <c r="B1064">
        <f t="shared" si="146"/>
        <v>0.06399999999981176</v>
      </c>
      <c r="C1064">
        <f t="shared" si="138"/>
        <v>0.03839732201937928</v>
      </c>
      <c r="D1064">
        <f t="shared" si="139"/>
        <v>0.06551403589978921</v>
      </c>
      <c r="E1064">
        <f t="shared" si="140"/>
        <v>0.07827006159062926</v>
      </c>
      <c r="F1064">
        <f t="shared" si="141"/>
        <v>0.07827006159184055</v>
      </c>
      <c r="G1064">
        <f t="shared" si="142"/>
        <v>0.07066798754549143</v>
      </c>
      <c r="H1064">
        <f t="shared" si="143"/>
        <v>0.061750475091289836</v>
      </c>
      <c r="I1064">
        <f t="shared" si="144"/>
        <v>0.05637536623278089</v>
      </c>
    </row>
    <row r="1065" spans="1:9" ht="12.75">
      <c r="A1065">
        <f t="shared" si="145"/>
        <v>6.3397339747628525</v>
      </c>
      <c r="B1065">
        <f t="shared" si="146"/>
        <v>0.07199999999981266</v>
      </c>
      <c r="C1065">
        <f t="shared" si="138"/>
        <v>0.04319215481575604</v>
      </c>
      <c r="D1065">
        <f t="shared" si="139"/>
        <v>0.07368480137873092</v>
      </c>
      <c r="E1065">
        <f t="shared" si="140"/>
        <v>0.08802086603786556</v>
      </c>
      <c r="F1065">
        <f t="shared" si="141"/>
        <v>0.08802086603922583</v>
      </c>
      <c r="G1065">
        <f t="shared" si="142"/>
        <v>0.07949252951768354</v>
      </c>
      <c r="H1065">
        <f t="shared" si="143"/>
        <v>0.06950092356558334</v>
      </c>
      <c r="I1065">
        <f t="shared" si="144"/>
        <v>0.06348729092121475</v>
      </c>
    </row>
    <row r="1066" spans="1:9" ht="12.75">
      <c r="A1066">
        <f t="shared" si="145"/>
        <v>6.346017160069852</v>
      </c>
      <c r="B1066">
        <f t="shared" si="146"/>
        <v>0.07999999999981178</v>
      </c>
      <c r="C1066">
        <f t="shared" si="138"/>
        <v>0.04798528245981759</v>
      </c>
      <c r="D1066">
        <f t="shared" si="139"/>
        <v>0.08184904656298343</v>
      </c>
      <c r="E1066">
        <f t="shared" si="140"/>
        <v>0.09776005665490216</v>
      </c>
      <c r="F1066">
        <f t="shared" si="141"/>
        <v>0.09776005665641053</v>
      </c>
      <c r="G1066">
        <f t="shared" si="142"/>
        <v>0.0883138740981827</v>
      </c>
      <c r="H1066">
        <f t="shared" si="143"/>
        <v>0.07726237326697011</v>
      </c>
      <c r="I1066">
        <f t="shared" si="144"/>
        <v>0.07062184798791896</v>
      </c>
    </row>
    <row r="1067" spans="1:9" ht="12.75">
      <c r="A1067">
        <f t="shared" si="145"/>
        <v>6.352300345376852</v>
      </c>
      <c r="B1067">
        <f t="shared" si="146"/>
        <v>0.08799999999981267</v>
      </c>
      <c r="C1067">
        <f t="shared" si="138"/>
        <v>0.0527765157270917</v>
      </c>
      <c r="D1067">
        <f t="shared" si="139"/>
        <v>0.0900060498895357</v>
      </c>
      <c r="E1067">
        <f t="shared" si="140"/>
        <v>0.10748635230811532</v>
      </c>
      <c r="F1067">
        <f t="shared" si="141"/>
        <v>0.10748635230977086</v>
      </c>
      <c r="G1067">
        <f t="shared" si="142"/>
        <v>0.09713164595659046</v>
      </c>
      <c r="H1067">
        <f t="shared" si="143"/>
        <v>0.08503595503367084</v>
      </c>
      <c r="I1067">
        <f t="shared" si="144"/>
        <v>0.0777813807633693</v>
      </c>
    </row>
    <row r="1068" spans="1:9" ht="12.75">
      <c r="A1068">
        <f t="shared" si="145"/>
        <v>6.358583530683852</v>
      </c>
      <c r="B1068">
        <f t="shared" si="146"/>
        <v>0.09599999999981179</v>
      </c>
      <c r="C1068">
        <f t="shared" si="138"/>
        <v>0.05756566546789289</v>
      </c>
      <c r="D1068">
        <f t="shared" si="139"/>
        <v>0.0981550907145927</v>
      </c>
      <c r="E1068">
        <f t="shared" si="140"/>
        <v>0.11719847479161906</v>
      </c>
      <c r="F1068">
        <f t="shared" si="141"/>
        <v>0.1171984747934207</v>
      </c>
      <c r="G1068">
        <f t="shared" si="142"/>
        <v>0.10594546349031901</v>
      </c>
      <c r="H1068">
        <f t="shared" si="143"/>
        <v>0.09282277111435461</v>
      </c>
      <c r="I1068">
        <f t="shared" si="144"/>
        <v>0.08496817914720531</v>
      </c>
    </row>
    <row r="1069" spans="1:9" ht="12.75">
      <c r="A1069">
        <f t="shared" si="145"/>
        <v>6.364866715990852</v>
      </c>
      <c r="B1069">
        <f t="shared" si="146"/>
        <v>0.10399999999981091</v>
      </c>
      <c r="C1069">
        <f t="shared" si="138"/>
        <v>0.06235254261478976</v>
      </c>
      <c r="D1069">
        <f t="shared" si="139"/>
        <v>0.10629544940497174</v>
      </c>
      <c r="E1069">
        <f t="shared" si="140"/>
        <v>0.12689514911675998</v>
      </c>
      <c r="F1069">
        <f t="shared" si="141"/>
        <v>0.12689514911870658</v>
      </c>
      <c r="G1069">
        <f t="shared" si="142"/>
        <v>0.11475493822924661</v>
      </c>
      <c r="H1069">
        <f t="shared" si="143"/>
        <v>0.10062389246416087</v>
      </c>
      <c r="I1069">
        <f t="shared" si="144"/>
        <v>0.0921844746071808</v>
      </c>
    </row>
    <row r="1070" spans="1:9" ht="12.75">
      <c r="A1070">
        <f t="shared" si="145"/>
        <v>6.371149901297851</v>
      </c>
      <c r="B1070">
        <f t="shared" si="146"/>
        <v>0.1119999999998118</v>
      </c>
      <c r="C1070">
        <f t="shared" si="138"/>
        <v>0.06713695819006898</v>
      </c>
      <c r="D1070">
        <f t="shared" si="139"/>
        <v>0.11442640742934904</v>
      </c>
      <c r="E1070">
        <f t="shared" si="140"/>
        <v>0.13657510380067958</v>
      </c>
      <c r="F1070">
        <f t="shared" si="141"/>
        <v>0.13657510380276994</v>
      </c>
      <c r="G1070">
        <f t="shared" si="142"/>
        <v>0.12355967424939336</v>
      </c>
      <c r="H1070">
        <f t="shared" si="143"/>
        <v>0.10844035608445167</v>
      </c>
      <c r="I1070">
        <f t="shared" si="144"/>
        <v>0.09943243527433256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Illinois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serrede</dc:creator>
  <cp:keywords/>
  <dc:description/>
  <cp:lastModifiedBy>serrede</cp:lastModifiedBy>
  <dcterms:created xsi:type="dcterms:W3CDTF">2000-05-31T21:35:22Z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